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Desktop\мото\чемп кросс\"/>
    </mc:Choice>
  </mc:AlternateContent>
  <bookViews>
    <workbookView xWindow="0" yWindow="0" windowWidth="28800" windowHeight="12330" activeTab="4"/>
  </bookViews>
  <sheets>
    <sheet name="50 PW" sheetId="12" r:id="rId1"/>
    <sheet name="50KTM" sheetId="11" r:id="rId2"/>
    <sheet name="65" sheetId="6" r:id="rId3"/>
    <sheet name="85" sheetId="7" r:id="rId4"/>
    <sheet name="125" sheetId="5" r:id="rId5"/>
    <sheet name="500" sheetId="2" r:id="rId6"/>
    <sheet name="ВЕТЕРАНЫ" sheetId="1" r:id="rId7"/>
    <sheet name="ХОББИ" sheetId="3" r:id="rId8"/>
    <sheet name="Лист1" sheetId="9" state="hidden" r:id="rId9"/>
  </sheets>
  <calcPr calcId="162913"/>
</workbook>
</file>

<file path=xl/calcChain.xml><?xml version="1.0" encoding="utf-8"?>
<calcChain xmlns="http://schemas.openxmlformats.org/spreadsheetml/2006/main">
  <c r="E12" i="12" l="1"/>
  <c r="E14" i="7"/>
  <c r="E12" i="5"/>
  <c r="E15" i="3"/>
  <c r="E10" i="3"/>
  <c r="E6" i="7" l="1"/>
  <c r="E10" i="7"/>
  <c r="E4" i="7"/>
  <c r="E12" i="7"/>
  <c r="E13" i="1"/>
  <c r="E18" i="3"/>
  <c r="E13" i="3"/>
  <c r="E20" i="3"/>
  <c r="E11" i="3"/>
  <c r="E7" i="3"/>
  <c r="E4" i="3"/>
  <c r="E12" i="3"/>
  <c r="E19" i="3"/>
  <c r="E16" i="3"/>
  <c r="E9" i="3"/>
  <c r="E6" i="3"/>
  <c r="E14" i="3"/>
  <c r="E17" i="3"/>
  <c r="E8" i="3"/>
  <c r="E5" i="3"/>
  <c r="E3" i="3"/>
  <c r="E8" i="1"/>
  <c r="E9" i="1"/>
  <c r="E12" i="1"/>
  <c r="E7" i="1"/>
  <c r="E11" i="1"/>
  <c r="E6" i="1"/>
  <c r="E5" i="1"/>
  <c r="E10" i="1"/>
  <c r="E4" i="1"/>
  <c r="E11" i="2"/>
  <c r="E10" i="2"/>
  <c r="E9" i="2"/>
  <c r="E6" i="2"/>
  <c r="E7" i="2"/>
  <c r="E8" i="2"/>
  <c r="E5" i="2"/>
  <c r="E4" i="2"/>
  <c r="E3" i="2"/>
  <c r="E9" i="5"/>
  <c r="E10" i="5"/>
  <c r="E5" i="5"/>
  <c r="E4" i="5"/>
  <c r="E3" i="5"/>
  <c r="E11" i="5"/>
  <c r="E7" i="5"/>
  <c r="E8" i="5"/>
  <c r="E6" i="5"/>
  <c r="E11" i="7"/>
  <c r="E15" i="7"/>
  <c r="E5" i="7"/>
  <c r="E7" i="7"/>
  <c r="E9" i="7"/>
  <c r="E13" i="7"/>
  <c r="E3" i="7"/>
  <c r="E8" i="7"/>
  <c r="E9" i="6"/>
  <c r="E14" i="6"/>
  <c r="E11" i="6"/>
  <c r="E10" i="6"/>
  <c r="E15" i="6"/>
  <c r="E17" i="6"/>
  <c r="E5" i="6"/>
  <c r="E8" i="6"/>
  <c r="E13" i="6"/>
  <c r="E16" i="6"/>
  <c r="E6" i="6"/>
  <c r="E7" i="6"/>
  <c r="E3" i="6"/>
  <c r="E4" i="6"/>
  <c r="E12" i="6"/>
  <c r="E8" i="11"/>
  <c r="E9" i="11"/>
  <c r="E7" i="11"/>
  <c r="E6" i="11"/>
  <c r="E5" i="11"/>
  <c r="E4" i="11"/>
  <c r="E3" i="11"/>
  <c r="E4" i="12"/>
  <c r="E7" i="12"/>
  <c r="E5" i="12"/>
  <c r="E8" i="12"/>
  <c r="E10" i="12"/>
  <c r="E9" i="12"/>
  <c r="E11" i="12"/>
  <c r="E6" i="12"/>
  <c r="E3" i="12" l="1"/>
</calcChain>
</file>

<file path=xl/sharedStrings.xml><?xml version="1.0" encoding="utf-8"?>
<sst xmlns="http://schemas.openxmlformats.org/spreadsheetml/2006/main" count="443" uniqueCount="153">
  <si>
    <t>№</t>
  </si>
  <si>
    <t>ФИО</t>
  </si>
  <si>
    <t>Город</t>
  </si>
  <si>
    <t>Итого</t>
  </si>
  <si>
    <t>Поз</t>
  </si>
  <si>
    <t>Шевченко Петр</t>
  </si>
  <si>
    <t>Корсун Павел</t>
  </si>
  <si>
    <t>Наумов Валерий</t>
  </si>
  <si>
    <t>Маевский Александр</t>
  </si>
  <si>
    <t>Юхнов Сергей</t>
  </si>
  <si>
    <t>Матяш Александр</t>
  </si>
  <si>
    <t>Шелестюк Максим</t>
  </si>
  <si>
    <t>Новиков Евгений</t>
  </si>
  <si>
    <t>Швецов Егор</t>
  </si>
  <si>
    <t>Кондратьев Никита</t>
  </si>
  <si>
    <t>Карайченцев Лев</t>
  </si>
  <si>
    <t>Дальнегорск</t>
  </si>
  <si>
    <t>Уссурийск</t>
  </si>
  <si>
    <t xml:space="preserve">Наумова Юлия </t>
  </si>
  <si>
    <t>Славянка</t>
  </si>
  <si>
    <t>Мостовой Артем</t>
  </si>
  <si>
    <t>Тимченко Михаил</t>
  </si>
  <si>
    <t>Швецов Алексей</t>
  </si>
  <si>
    <t>Большой Камень</t>
  </si>
  <si>
    <t>Хороль</t>
  </si>
  <si>
    <t>Таран Александр</t>
  </si>
  <si>
    <t>п. Ливадия</t>
  </si>
  <si>
    <t>г.Владивосток</t>
  </si>
  <si>
    <t>г. Арсеньев</t>
  </si>
  <si>
    <t>Немцов Анатолий</t>
  </si>
  <si>
    <t>г. Владивосток</t>
  </si>
  <si>
    <t>г. Уссурийск</t>
  </si>
  <si>
    <t>п. Славянка</t>
  </si>
  <si>
    <t xml:space="preserve">г. Уссурийск </t>
  </si>
  <si>
    <t>г. Находка</t>
  </si>
  <si>
    <t>г. Дальнегорск</t>
  </si>
  <si>
    <t>Таран Даниил</t>
  </si>
  <si>
    <t>Пожарицкий Роман</t>
  </si>
  <si>
    <t>Злотеску Дмитрий</t>
  </si>
  <si>
    <t>Гриценко Евгений</t>
  </si>
  <si>
    <t>Кондратьев Данил</t>
  </si>
  <si>
    <t>Тимченко Артём</t>
  </si>
  <si>
    <t>Лысик Иван</t>
  </si>
  <si>
    <t>Лысик Михаил</t>
  </si>
  <si>
    <t>Манько Максим</t>
  </si>
  <si>
    <t>Николаев Дмитрий</t>
  </si>
  <si>
    <t>Соломин Алексей</t>
  </si>
  <si>
    <t>Воловик Василий</t>
  </si>
  <si>
    <t>Усов Максим</t>
  </si>
  <si>
    <t>г. Спасск</t>
  </si>
  <si>
    <t>Столяров Игорь</t>
  </si>
  <si>
    <t>38</t>
  </si>
  <si>
    <t>34</t>
  </si>
  <si>
    <t>30</t>
  </si>
  <si>
    <t>50</t>
  </si>
  <si>
    <t>Козлов Кирилл</t>
  </si>
  <si>
    <t>44</t>
  </si>
  <si>
    <t>26</t>
  </si>
  <si>
    <t>Огневский Виталий</t>
  </si>
  <si>
    <t>27</t>
  </si>
  <si>
    <t>Васюченко Дмитрий</t>
  </si>
  <si>
    <t>25</t>
  </si>
  <si>
    <t>Манышев Иван</t>
  </si>
  <si>
    <t>32</t>
  </si>
  <si>
    <t>28</t>
  </si>
  <si>
    <t>40</t>
  </si>
  <si>
    <t>31</t>
  </si>
  <si>
    <t>Павлов Никита</t>
  </si>
  <si>
    <t>Гуськов Савелий</t>
  </si>
  <si>
    <t>Челышков Макар</t>
  </si>
  <si>
    <t>Дынников Платон</t>
  </si>
  <si>
    <t>23</t>
  </si>
  <si>
    <t>Каспин Евсей</t>
  </si>
  <si>
    <t>Стукан Ярослав</t>
  </si>
  <si>
    <t>Дробязин Кирилл</t>
  </si>
  <si>
    <t>п. Новошахтинский</t>
  </si>
  <si>
    <t>29</t>
  </si>
  <si>
    <t>42</t>
  </si>
  <si>
    <t>36</t>
  </si>
  <si>
    <t>18</t>
  </si>
  <si>
    <t>15</t>
  </si>
  <si>
    <t>Челышков Давид</t>
  </si>
  <si>
    <t>Саратов Артур</t>
  </si>
  <si>
    <t>Чучвага Алексей</t>
  </si>
  <si>
    <t>24</t>
  </si>
  <si>
    <t>33</t>
  </si>
  <si>
    <r>
      <t xml:space="preserve">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 Первенство  Приморского края 2022г.   Класс-50</t>
    </r>
  </si>
  <si>
    <r>
      <t xml:space="preserve">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 Первенство  Приморского края 2022г.   Класс-65</t>
    </r>
  </si>
  <si>
    <r>
      <t xml:space="preserve">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Первенство Приморского края 2022г.   Класс-85</t>
    </r>
  </si>
  <si>
    <r>
      <t xml:space="preserve">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Чемпионат  Приморского края 2022г.   Класс-125</t>
    </r>
  </si>
  <si>
    <r>
      <t xml:space="preserve">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Чемпионат Приморского края 2022г.   Класс- 500</t>
    </r>
  </si>
  <si>
    <t xml:space="preserve">                                                                  Чемпионат  Приморского края 2022г.   Класс- ветераны</t>
  </si>
  <si>
    <r>
      <t xml:space="preserve">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 Чемпионат  Приморского края 2022г.   Класс-хобби</t>
    </r>
  </si>
  <si>
    <t>Болдырев Григорий</t>
  </si>
  <si>
    <t>Савин Макар</t>
  </si>
  <si>
    <t>Шумиловский Дамир</t>
  </si>
  <si>
    <t>Фадеев Иван</t>
  </si>
  <si>
    <t>г. Артем</t>
  </si>
  <si>
    <t>г.Уссурийск</t>
  </si>
  <si>
    <t>Верясов Вячеслав</t>
  </si>
  <si>
    <t xml:space="preserve">Моняков Иван </t>
  </si>
  <si>
    <t>Коваленко Игнат</t>
  </si>
  <si>
    <t>Лукашин Захар</t>
  </si>
  <si>
    <t>Васёв Артем</t>
  </si>
  <si>
    <t>Власов Семен</t>
  </si>
  <si>
    <t>Виноградов Александр</t>
  </si>
  <si>
    <t>Макушин Дмитрий</t>
  </si>
  <si>
    <t>Когут Евгений</t>
  </si>
  <si>
    <t>Челышков Захар</t>
  </si>
  <si>
    <t xml:space="preserve">г. Владивосток </t>
  </si>
  <si>
    <t>п. Новый</t>
  </si>
  <si>
    <t>Ильин Сергей</t>
  </si>
  <si>
    <t>г. Большой Камень</t>
  </si>
  <si>
    <t>Ревун Александр</t>
  </si>
  <si>
    <t>Скляров Валентин</t>
  </si>
  <si>
    <t>Пуховой Василий</t>
  </si>
  <si>
    <t>Ячный Александр</t>
  </si>
  <si>
    <t>Перелыгин Константин</t>
  </si>
  <si>
    <t>Кирик Дмитрий</t>
  </si>
  <si>
    <t>Сабуров Иван</t>
  </si>
  <si>
    <t>Курасов Антон</t>
  </si>
  <si>
    <t>Перемышленников Виталий</t>
  </si>
  <si>
    <t>Исаева Анастасия</t>
  </si>
  <si>
    <t>Киселев Федор</t>
  </si>
  <si>
    <t>Федулеев Савелий</t>
  </si>
  <si>
    <t>Лукьянов Максим</t>
  </si>
  <si>
    <t>Юматов Макар</t>
  </si>
  <si>
    <t>Султанов Лев</t>
  </si>
  <si>
    <t>Лукьянов Роман</t>
  </si>
  <si>
    <t>Калинин Платон</t>
  </si>
  <si>
    <t>43</t>
  </si>
  <si>
    <t>Бочкарев Иван</t>
  </si>
  <si>
    <t>п. Хороль</t>
  </si>
  <si>
    <t>Шарапов Андрей</t>
  </si>
  <si>
    <t>19</t>
  </si>
  <si>
    <t>21</t>
  </si>
  <si>
    <t>Мысливец Дмитрий</t>
  </si>
  <si>
    <t>17</t>
  </si>
  <si>
    <t>14</t>
  </si>
  <si>
    <t>Брухтей Александр</t>
  </si>
  <si>
    <t>п. Кировский</t>
  </si>
  <si>
    <t>Султанов Дмитрий</t>
  </si>
  <si>
    <t>11</t>
  </si>
  <si>
    <t>Зенина Александра</t>
  </si>
  <si>
    <t>20</t>
  </si>
  <si>
    <t>47</t>
  </si>
  <si>
    <t>Речкунов Роман</t>
  </si>
  <si>
    <t>Лукашов Артемий</t>
  </si>
  <si>
    <t>10</t>
  </si>
  <si>
    <t>45</t>
  </si>
  <si>
    <t>Федулеев Степан</t>
  </si>
  <si>
    <t>Артем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</si>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</sst>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/>
    <xf numFmtId="0" fontId="9" fillId="0" borderId="2" xfId="0" applyFont="1" applyBorder="1" applyAlignment="1">
      <alignment horizontal="center" wrapText="1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140" zoomScaleNormal="140" workbookViewId="0">
      <selection activeCell="H15" sqref="H15"/>
    </sheetView>
  </sheetViews>
  <sheetFormatPr defaultRowHeight="15" x14ac:dyDescent="0.25"/>
  <cols>
    <col min="1" max="1" width="5.7109375" customWidth="1"/>
    <col min="2" max="2" width="5.85546875" customWidth="1"/>
    <col min="3" max="3" width="23.140625" customWidth="1"/>
    <col min="4" max="4" width="17.7109375" customWidth="1"/>
    <col min="6" max="8" width="14.42578125" customWidth="1"/>
    <col min="9" max="9" width="14.28515625" customWidth="1"/>
    <col min="10" max="12" width="14.42578125" customWidth="1"/>
  </cols>
  <sheetData>
    <row r="1" spans="1:18" ht="67.5" customHeight="1" x14ac:dyDescent="0.25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7.5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2" t="s">
        <v>23</v>
      </c>
      <c r="H2" s="22" t="s">
        <v>24</v>
      </c>
      <c r="I2" s="21" t="s">
        <v>19</v>
      </c>
      <c r="J2" s="21" t="s">
        <v>151</v>
      </c>
      <c r="K2" s="21" t="s">
        <v>17</v>
      </c>
      <c r="M2" s="46"/>
      <c r="N2" s="46"/>
      <c r="O2" s="46"/>
    </row>
    <row r="3" spans="1:18" ht="18.75" customHeight="1" x14ac:dyDescent="0.3">
      <c r="A3" s="13">
        <v>1</v>
      </c>
      <c r="B3" s="10">
        <v>69</v>
      </c>
      <c r="C3" s="12" t="s">
        <v>93</v>
      </c>
      <c r="D3" s="12" t="s">
        <v>97</v>
      </c>
      <c r="E3" s="27">
        <f>F3+G3+H3+I3+J3+K3</f>
        <v>197</v>
      </c>
      <c r="F3" s="34">
        <v>50</v>
      </c>
      <c r="G3" s="16" t="s">
        <v>54</v>
      </c>
      <c r="H3" s="16" t="s">
        <v>145</v>
      </c>
      <c r="I3" s="16" t="s">
        <v>54</v>
      </c>
      <c r="J3" s="16"/>
      <c r="K3" s="16"/>
      <c r="L3" s="40"/>
      <c r="M3" s="2"/>
      <c r="N3" s="2"/>
      <c r="O3" s="2"/>
    </row>
    <row r="4" spans="1:18" ht="18.75" customHeight="1" x14ac:dyDescent="0.3">
      <c r="A4" s="13">
        <v>2</v>
      </c>
      <c r="B4" s="10">
        <v>3</v>
      </c>
      <c r="C4" s="12" t="s">
        <v>94</v>
      </c>
      <c r="D4" s="12" t="s">
        <v>98</v>
      </c>
      <c r="E4" s="27">
        <f>F4+G4+H4+I4+J4+K4</f>
        <v>173</v>
      </c>
      <c r="F4" s="34">
        <v>44</v>
      </c>
      <c r="G4" s="15" t="s">
        <v>65</v>
      </c>
      <c r="H4" s="17" t="s">
        <v>145</v>
      </c>
      <c r="I4" s="17" t="s">
        <v>77</v>
      </c>
      <c r="J4" s="16"/>
      <c r="K4" s="14"/>
      <c r="L4" s="38"/>
      <c r="M4" s="2"/>
      <c r="N4" s="2"/>
      <c r="O4" s="2"/>
    </row>
    <row r="5" spans="1:18" ht="18.75" customHeight="1" x14ac:dyDescent="0.3">
      <c r="A5" s="13">
        <v>3</v>
      </c>
      <c r="B5" s="10">
        <v>33</v>
      </c>
      <c r="C5" s="12" t="s">
        <v>123</v>
      </c>
      <c r="D5" s="12" t="s">
        <v>30</v>
      </c>
      <c r="E5" s="27">
        <f>F5+G5+H5+I5+J5+K5</f>
        <v>118</v>
      </c>
      <c r="F5" s="34"/>
      <c r="G5" s="17" t="s">
        <v>77</v>
      </c>
      <c r="H5" s="17" t="s">
        <v>65</v>
      </c>
      <c r="I5" s="16" t="s">
        <v>78</v>
      </c>
      <c r="J5" s="14"/>
      <c r="K5" s="14"/>
      <c r="L5" s="41"/>
      <c r="M5" s="2"/>
      <c r="N5" s="2"/>
      <c r="O5" s="2"/>
    </row>
    <row r="6" spans="1:18" ht="18.75" customHeight="1" x14ac:dyDescent="0.3">
      <c r="A6" s="13">
        <v>4</v>
      </c>
      <c r="B6" s="10">
        <v>11</v>
      </c>
      <c r="C6" s="12" t="s">
        <v>127</v>
      </c>
      <c r="D6" s="12" t="s">
        <v>30</v>
      </c>
      <c r="E6" s="27">
        <f>F6+G6+H6+I6+J6+K6</f>
        <v>92</v>
      </c>
      <c r="F6" s="16"/>
      <c r="G6" s="16" t="s">
        <v>76</v>
      </c>
      <c r="H6" s="16" t="s">
        <v>63</v>
      </c>
      <c r="I6" s="17" t="s">
        <v>66</v>
      </c>
      <c r="J6" s="14"/>
      <c r="K6" s="13"/>
      <c r="L6" s="39"/>
      <c r="M6" s="2"/>
      <c r="N6" s="2"/>
      <c r="O6" s="2"/>
    </row>
    <row r="7" spans="1:18" ht="18.75" customHeight="1" x14ac:dyDescent="0.3">
      <c r="A7" s="13">
        <v>5</v>
      </c>
      <c r="B7" s="10">
        <v>25</v>
      </c>
      <c r="C7" s="12" t="s">
        <v>96</v>
      </c>
      <c r="D7" s="12" t="s">
        <v>35</v>
      </c>
      <c r="E7" s="27">
        <f>F7+G7+H7+I7+J7+K7</f>
        <v>90</v>
      </c>
      <c r="F7" s="34">
        <v>36</v>
      </c>
      <c r="G7" s="17" t="s">
        <v>57</v>
      </c>
      <c r="H7" s="17" t="s">
        <v>64</v>
      </c>
      <c r="I7" s="15"/>
      <c r="J7" s="14"/>
      <c r="K7" s="16"/>
      <c r="L7" s="39"/>
    </row>
    <row r="8" spans="1:18" ht="18.75" customHeight="1" x14ac:dyDescent="0.3">
      <c r="A8" s="14">
        <v>6</v>
      </c>
      <c r="B8" s="10">
        <v>22</v>
      </c>
      <c r="C8" s="12" t="s">
        <v>95</v>
      </c>
      <c r="D8" s="12" t="s">
        <v>98</v>
      </c>
      <c r="E8" s="27">
        <f>F8+G8+H8+I8+J8+K8</f>
        <v>82</v>
      </c>
      <c r="F8" s="34">
        <v>40</v>
      </c>
      <c r="G8" s="17"/>
      <c r="H8" s="16"/>
      <c r="I8" s="17" t="s">
        <v>77</v>
      </c>
      <c r="J8" s="14"/>
      <c r="K8" s="14"/>
      <c r="L8" s="41"/>
    </row>
    <row r="9" spans="1:18" ht="18.75" customHeight="1" x14ac:dyDescent="0.3">
      <c r="A9" s="14">
        <v>7</v>
      </c>
      <c r="B9" s="10">
        <v>24</v>
      </c>
      <c r="C9" s="12" t="s">
        <v>125</v>
      </c>
      <c r="D9" s="12" t="s">
        <v>31</v>
      </c>
      <c r="E9" s="27">
        <f>F9+G9+H9+I9+J9+K9</f>
        <v>68</v>
      </c>
      <c r="F9" s="17"/>
      <c r="G9" s="17" t="s">
        <v>63</v>
      </c>
      <c r="H9" s="17" t="s">
        <v>78</v>
      </c>
      <c r="I9" s="17"/>
      <c r="J9" s="14"/>
      <c r="K9" s="13"/>
      <c r="L9" s="26"/>
    </row>
    <row r="10" spans="1:18" ht="18.75" customHeight="1" x14ac:dyDescent="0.3">
      <c r="A10" s="14">
        <v>8</v>
      </c>
      <c r="B10" s="10">
        <v>47</v>
      </c>
      <c r="C10" s="12" t="s">
        <v>124</v>
      </c>
      <c r="D10" s="12" t="s">
        <v>30</v>
      </c>
      <c r="E10" s="27">
        <f>F10+G10+H10+I10+J10+K10</f>
        <v>64</v>
      </c>
      <c r="F10" s="16"/>
      <c r="G10" s="16" t="s">
        <v>51</v>
      </c>
      <c r="H10" s="17"/>
      <c r="I10" s="16" t="s">
        <v>57</v>
      </c>
      <c r="J10" s="16"/>
      <c r="K10" s="16"/>
      <c r="L10" s="40"/>
    </row>
    <row r="11" spans="1:18" ht="18.75" x14ac:dyDescent="0.3">
      <c r="A11" s="14">
        <v>9</v>
      </c>
      <c r="B11" s="10">
        <v>7</v>
      </c>
      <c r="C11" s="12" t="s">
        <v>126</v>
      </c>
      <c r="D11" s="12" t="s">
        <v>31</v>
      </c>
      <c r="E11" s="27">
        <f>F11+G11+H11+I11+J11+K11</f>
        <v>60</v>
      </c>
      <c r="F11" s="34"/>
      <c r="G11" s="16" t="s">
        <v>76</v>
      </c>
      <c r="H11" s="16"/>
      <c r="I11" s="16" t="s">
        <v>66</v>
      </c>
      <c r="J11" s="16"/>
      <c r="K11" s="16"/>
    </row>
    <row r="12" spans="1:18" ht="18.75" x14ac:dyDescent="0.3">
      <c r="A12" s="14">
        <v>10</v>
      </c>
      <c r="B12" s="10">
        <v>51</v>
      </c>
      <c r="C12" s="12" t="s">
        <v>150</v>
      </c>
      <c r="D12" s="12" t="s">
        <v>30</v>
      </c>
      <c r="E12" s="27">
        <f>F12+G12+H12+I12+J12+K12</f>
        <v>30</v>
      </c>
      <c r="F12" s="16"/>
      <c r="G12" s="16"/>
      <c r="H12" s="16" t="s">
        <v>53</v>
      </c>
      <c r="I12" s="16"/>
      <c r="J12" s="16"/>
      <c r="K12" s="16"/>
    </row>
  </sheetData>
  <sortState ref="B3:K12">
    <sortCondition descending="1" ref="E3:E12" customList="по убыванию"/>
  </sortState>
  <mergeCells count="1">
    <mergeCell ref="A1:R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140" zoomScaleNormal="140" workbookViewId="0">
      <selection activeCell="I13" sqref="I13"/>
    </sheetView>
  </sheetViews>
  <sheetFormatPr defaultRowHeight="15" x14ac:dyDescent="0.25"/>
  <cols>
    <col min="1" max="1" width="5.7109375" customWidth="1"/>
    <col min="2" max="2" width="5.85546875" customWidth="1"/>
    <col min="3" max="3" width="23.140625" customWidth="1"/>
    <col min="4" max="4" width="20.85546875" customWidth="1"/>
    <col min="6" max="12" width="14.42578125" customWidth="1"/>
  </cols>
  <sheetData>
    <row r="1" spans="1:18" ht="67.5" customHeight="1" x14ac:dyDescent="0.25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7.5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2" t="s">
        <v>23</v>
      </c>
      <c r="H2" s="22" t="s">
        <v>24</v>
      </c>
      <c r="I2" s="21" t="s">
        <v>19</v>
      </c>
      <c r="J2" s="21" t="s">
        <v>151</v>
      </c>
      <c r="K2" s="21" t="s">
        <v>17</v>
      </c>
      <c r="M2" s="8"/>
      <c r="N2" s="8"/>
      <c r="O2" s="8"/>
    </row>
    <row r="3" spans="1:18" ht="18.75" customHeight="1" x14ac:dyDescent="0.3">
      <c r="A3" s="13">
        <v>1</v>
      </c>
      <c r="B3" s="10">
        <v>18</v>
      </c>
      <c r="C3" s="12" t="s">
        <v>38</v>
      </c>
      <c r="D3" s="12" t="s">
        <v>34</v>
      </c>
      <c r="E3" s="27">
        <f>F3+G3+H3+I3+J3+K3</f>
        <v>192</v>
      </c>
      <c r="F3" s="34">
        <v>50</v>
      </c>
      <c r="G3" s="16" t="s">
        <v>54</v>
      </c>
      <c r="H3" s="16" t="s">
        <v>77</v>
      </c>
      <c r="I3" s="16" t="s">
        <v>54</v>
      </c>
      <c r="J3" s="16"/>
      <c r="K3" s="16"/>
      <c r="L3" s="40"/>
      <c r="M3" s="2"/>
      <c r="N3" s="2"/>
      <c r="O3" s="2"/>
    </row>
    <row r="4" spans="1:18" ht="18.75" customHeight="1" x14ac:dyDescent="0.3">
      <c r="A4" s="13">
        <v>2</v>
      </c>
      <c r="B4" s="10">
        <v>25</v>
      </c>
      <c r="C4" s="11" t="s">
        <v>74</v>
      </c>
      <c r="D4" s="12" t="s">
        <v>75</v>
      </c>
      <c r="E4" s="27">
        <f>F4+G4+H4+I4+J4+K4</f>
        <v>173</v>
      </c>
      <c r="F4" s="34">
        <v>44</v>
      </c>
      <c r="G4" s="15" t="s">
        <v>65</v>
      </c>
      <c r="H4" s="17" t="s">
        <v>149</v>
      </c>
      <c r="I4" s="17" t="s">
        <v>56</v>
      </c>
      <c r="J4" s="16"/>
      <c r="K4" s="14"/>
      <c r="L4" s="38"/>
      <c r="M4" s="2"/>
      <c r="N4" s="2"/>
      <c r="O4" s="2"/>
    </row>
    <row r="5" spans="1:18" ht="18.75" customHeight="1" x14ac:dyDescent="0.3">
      <c r="A5" s="13">
        <v>3</v>
      </c>
      <c r="B5" s="10">
        <v>3</v>
      </c>
      <c r="C5" s="12" t="s">
        <v>39</v>
      </c>
      <c r="D5" s="12" t="s">
        <v>31</v>
      </c>
      <c r="E5" s="27">
        <f>F5+G5+H5+I5+J5+K5</f>
        <v>140</v>
      </c>
      <c r="F5" s="34">
        <v>40</v>
      </c>
      <c r="G5" s="17" t="s">
        <v>85</v>
      </c>
      <c r="H5" s="17" t="s">
        <v>66</v>
      </c>
      <c r="I5" s="15" t="s">
        <v>78</v>
      </c>
      <c r="J5" s="14"/>
      <c r="K5" s="16"/>
      <c r="L5" s="41"/>
      <c r="M5" s="2"/>
      <c r="N5" s="2"/>
      <c r="O5" s="2"/>
    </row>
    <row r="6" spans="1:18" ht="18.75" customHeight="1" x14ac:dyDescent="0.3">
      <c r="A6" s="13">
        <v>4</v>
      </c>
      <c r="B6" s="10">
        <v>22</v>
      </c>
      <c r="C6" s="12" t="s">
        <v>95</v>
      </c>
      <c r="D6" s="12" t="s">
        <v>98</v>
      </c>
      <c r="E6" s="27">
        <f>F6+G6+H6+I6+J6+K6</f>
        <v>76</v>
      </c>
      <c r="F6" s="34">
        <v>36</v>
      </c>
      <c r="G6" s="17"/>
      <c r="H6" s="17"/>
      <c r="I6" s="17" t="s">
        <v>65</v>
      </c>
      <c r="J6" s="14"/>
      <c r="K6" s="13"/>
      <c r="L6" s="39"/>
      <c r="M6" s="2"/>
      <c r="N6" s="2"/>
      <c r="O6" s="2"/>
    </row>
    <row r="7" spans="1:18" ht="18.75" customHeight="1" x14ac:dyDescent="0.3">
      <c r="A7" s="13">
        <v>5</v>
      </c>
      <c r="B7" s="10">
        <v>24</v>
      </c>
      <c r="C7" s="12" t="s">
        <v>128</v>
      </c>
      <c r="D7" s="12" t="s">
        <v>98</v>
      </c>
      <c r="E7" s="27">
        <f>F7+G7+H7+I7+J7+K7</f>
        <v>65</v>
      </c>
      <c r="F7" s="34"/>
      <c r="G7" s="17" t="s">
        <v>52</v>
      </c>
      <c r="H7" s="16" t="s">
        <v>66</v>
      </c>
      <c r="I7" s="16"/>
      <c r="J7" s="14"/>
      <c r="K7" s="14"/>
      <c r="L7" s="39"/>
    </row>
    <row r="8" spans="1:18" ht="18.75" customHeight="1" x14ac:dyDescent="0.3">
      <c r="A8" s="14">
        <v>6</v>
      </c>
      <c r="B8" s="10">
        <v>69</v>
      </c>
      <c r="C8" s="12" t="s">
        <v>93</v>
      </c>
      <c r="D8" s="12" t="s">
        <v>97</v>
      </c>
      <c r="E8" s="27">
        <f>F8+G8+H8+I8+J8+K8</f>
        <v>57</v>
      </c>
      <c r="F8" s="17"/>
      <c r="G8" s="17" t="s">
        <v>76</v>
      </c>
      <c r="H8" s="17" t="s">
        <v>64</v>
      </c>
      <c r="I8" s="17"/>
      <c r="J8" s="14"/>
      <c r="K8" s="13"/>
      <c r="L8" s="41"/>
    </row>
    <row r="9" spans="1:18" ht="18.75" customHeight="1" x14ac:dyDescent="0.3">
      <c r="A9" s="14">
        <v>7</v>
      </c>
      <c r="B9" s="10">
        <v>2</v>
      </c>
      <c r="C9" s="12" t="s">
        <v>129</v>
      </c>
      <c r="D9" s="12" t="s">
        <v>34</v>
      </c>
      <c r="E9" s="27">
        <f>F9+G9+H9+I9+J9+K9</f>
        <v>30</v>
      </c>
      <c r="F9" s="16"/>
      <c r="G9" s="16" t="s">
        <v>53</v>
      </c>
      <c r="H9" s="17"/>
      <c r="I9" s="17"/>
      <c r="J9" s="14"/>
      <c r="K9" s="14"/>
      <c r="L9" s="26"/>
    </row>
    <row r="10" spans="1:18" ht="18.75" customHeight="1" x14ac:dyDescent="0.3">
      <c r="A10" s="14">
        <v>8</v>
      </c>
      <c r="B10" s="10"/>
      <c r="C10" s="12"/>
      <c r="D10" s="12"/>
      <c r="E10" s="27"/>
      <c r="F10" s="34"/>
      <c r="G10" s="16"/>
      <c r="H10" s="16"/>
      <c r="I10" s="16"/>
      <c r="J10" s="16"/>
      <c r="K10" s="16"/>
      <c r="L10" s="40"/>
    </row>
  </sheetData>
  <sortState ref="B3:K10">
    <sortCondition descending="1" ref="E3:E10"/>
  </sortState>
  <mergeCells count="1">
    <mergeCell ref="A1:R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120" zoomScaleNormal="120" workbookViewId="0">
      <selection activeCell="N11" sqref="N11"/>
    </sheetView>
  </sheetViews>
  <sheetFormatPr defaultRowHeight="15" x14ac:dyDescent="0.25"/>
  <cols>
    <col min="1" max="1" width="5.7109375" customWidth="1"/>
    <col min="2" max="2" width="5.85546875" customWidth="1"/>
    <col min="3" max="3" width="22.140625" customWidth="1"/>
    <col min="4" max="4" width="21" customWidth="1"/>
    <col min="6" max="12" width="14.42578125" customWidth="1"/>
  </cols>
  <sheetData>
    <row r="1" spans="1:18" ht="68.25" customHeight="1" x14ac:dyDescent="0.25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7.5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2" t="s">
        <v>23</v>
      </c>
      <c r="H2" s="22" t="s">
        <v>24</v>
      </c>
      <c r="I2" s="21" t="s">
        <v>19</v>
      </c>
      <c r="J2" s="21" t="s">
        <v>151</v>
      </c>
      <c r="K2" s="21" t="s">
        <v>17</v>
      </c>
      <c r="L2" s="36"/>
      <c r="M2" s="31"/>
      <c r="N2" s="31"/>
      <c r="O2" s="31"/>
      <c r="P2" s="32"/>
      <c r="Q2" s="32"/>
      <c r="R2" s="32"/>
    </row>
    <row r="3" spans="1:18" ht="18.75" customHeight="1" x14ac:dyDescent="0.3">
      <c r="A3" s="13">
        <v>1</v>
      </c>
      <c r="B3" s="18">
        <v>70</v>
      </c>
      <c r="C3" s="19" t="s">
        <v>41</v>
      </c>
      <c r="D3" s="19" t="s">
        <v>35</v>
      </c>
      <c r="E3" s="27">
        <f>F3+G3+H3+I3+J3+K3</f>
        <v>178</v>
      </c>
      <c r="F3" s="34">
        <v>40</v>
      </c>
      <c r="G3" s="17" t="s">
        <v>54</v>
      </c>
      <c r="H3" s="16" t="s">
        <v>56</v>
      </c>
      <c r="I3" s="16" t="s">
        <v>56</v>
      </c>
      <c r="J3" s="16"/>
      <c r="K3" s="16"/>
      <c r="L3" s="40"/>
      <c r="M3" s="2"/>
      <c r="N3" s="2"/>
      <c r="O3" s="2"/>
    </row>
    <row r="4" spans="1:18" ht="18.75" customHeight="1" x14ac:dyDescent="0.3">
      <c r="A4" s="13">
        <v>2</v>
      </c>
      <c r="B4" s="10">
        <v>1</v>
      </c>
      <c r="C4" s="12" t="s">
        <v>13</v>
      </c>
      <c r="D4" s="12" t="s">
        <v>26</v>
      </c>
      <c r="E4" s="27">
        <f>F4+G4+H4+I4+J4+K4</f>
        <v>144</v>
      </c>
      <c r="F4" s="34">
        <v>44</v>
      </c>
      <c r="G4" s="15"/>
      <c r="H4" s="16" t="s">
        <v>54</v>
      </c>
      <c r="I4" s="16" t="s">
        <v>54</v>
      </c>
      <c r="J4" s="14"/>
      <c r="K4" s="14"/>
      <c r="L4" s="40"/>
      <c r="M4" s="2"/>
      <c r="N4" s="2"/>
      <c r="O4" s="2"/>
    </row>
    <row r="5" spans="1:18" ht="18.75" customHeight="1" x14ac:dyDescent="0.3">
      <c r="A5" s="13">
        <v>3</v>
      </c>
      <c r="B5" s="10">
        <v>9</v>
      </c>
      <c r="C5" s="11" t="s">
        <v>72</v>
      </c>
      <c r="D5" s="12" t="s">
        <v>30</v>
      </c>
      <c r="E5" s="27">
        <f>F5+G5+H5+I5+J5+K5</f>
        <v>138</v>
      </c>
      <c r="F5" s="16" t="s">
        <v>84</v>
      </c>
      <c r="G5" s="16" t="s">
        <v>51</v>
      </c>
      <c r="H5" s="17" t="s">
        <v>78</v>
      </c>
      <c r="I5" s="17" t="s">
        <v>65</v>
      </c>
      <c r="J5" s="16"/>
      <c r="K5" s="14"/>
      <c r="L5" s="41"/>
      <c r="M5" s="2"/>
      <c r="N5" s="2"/>
      <c r="O5" s="2"/>
    </row>
    <row r="6" spans="1:18" ht="18.75" customHeight="1" x14ac:dyDescent="0.3">
      <c r="A6" s="13">
        <v>4</v>
      </c>
      <c r="B6" s="10">
        <v>33</v>
      </c>
      <c r="C6" s="11" t="s">
        <v>99</v>
      </c>
      <c r="D6" s="12" t="s">
        <v>34</v>
      </c>
      <c r="E6" s="27">
        <f>F6+G6+H6+I6+J6+K6</f>
        <v>131</v>
      </c>
      <c r="F6" s="34">
        <v>31</v>
      </c>
      <c r="G6" s="17" t="s">
        <v>51</v>
      </c>
      <c r="H6" s="17" t="s">
        <v>57</v>
      </c>
      <c r="I6" s="15" t="s">
        <v>78</v>
      </c>
      <c r="J6" s="14"/>
      <c r="K6" s="16"/>
      <c r="L6" s="38"/>
      <c r="M6" s="2"/>
      <c r="N6" s="2"/>
      <c r="O6" s="2"/>
    </row>
    <row r="7" spans="1:18" ht="18.75" customHeight="1" x14ac:dyDescent="0.3">
      <c r="A7" s="13">
        <v>5</v>
      </c>
      <c r="B7" s="10">
        <v>50</v>
      </c>
      <c r="C7" s="12" t="s">
        <v>81</v>
      </c>
      <c r="D7" s="12" t="s">
        <v>30</v>
      </c>
      <c r="E7" s="27">
        <f>F7+G7+H7+I7+J7+K7</f>
        <v>123</v>
      </c>
      <c r="F7" s="34">
        <v>36</v>
      </c>
      <c r="G7" s="17" t="s">
        <v>61</v>
      </c>
      <c r="H7" s="17" t="s">
        <v>53</v>
      </c>
      <c r="I7" s="17" t="s">
        <v>63</v>
      </c>
      <c r="J7" s="14"/>
      <c r="K7" s="13"/>
      <c r="L7" s="39"/>
      <c r="M7" s="2"/>
      <c r="N7" s="2"/>
      <c r="O7" s="2"/>
    </row>
    <row r="8" spans="1:18" ht="18.75" customHeight="1" x14ac:dyDescent="0.3">
      <c r="A8" s="13">
        <v>6</v>
      </c>
      <c r="B8" s="10">
        <v>20</v>
      </c>
      <c r="C8" s="12" t="s">
        <v>68</v>
      </c>
      <c r="D8" s="12" t="s">
        <v>30</v>
      </c>
      <c r="E8" s="27">
        <f>F8+G8+H8+I8+J8+K8</f>
        <v>102</v>
      </c>
      <c r="F8" s="34">
        <v>25</v>
      </c>
      <c r="G8" s="16" t="s">
        <v>84</v>
      </c>
      <c r="H8" s="17" t="s">
        <v>84</v>
      </c>
      <c r="I8" s="17" t="s">
        <v>76</v>
      </c>
      <c r="J8" s="14"/>
      <c r="K8" s="13"/>
      <c r="L8" s="40"/>
      <c r="M8" s="2"/>
      <c r="N8" s="2"/>
      <c r="O8" s="2"/>
    </row>
    <row r="9" spans="1:18" ht="18.75" customHeight="1" x14ac:dyDescent="0.3">
      <c r="A9" s="13">
        <v>7</v>
      </c>
      <c r="B9" s="10">
        <v>2</v>
      </c>
      <c r="C9" s="12" t="s">
        <v>82</v>
      </c>
      <c r="D9" s="12" t="s">
        <v>31</v>
      </c>
      <c r="E9" s="27">
        <f>F9+G9+H9+I9+J9+K9</f>
        <v>97</v>
      </c>
      <c r="F9" s="16" t="s">
        <v>84</v>
      </c>
      <c r="G9" s="16" t="s">
        <v>59</v>
      </c>
      <c r="H9" s="16" t="s">
        <v>144</v>
      </c>
      <c r="I9" s="17" t="s">
        <v>57</v>
      </c>
      <c r="J9" s="14"/>
      <c r="K9" s="14"/>
      <c r="L9" s="39"/>
    </row>
    <row r="10" spans="1:18" ht="18.75" customHeight="1" x14ac:dyDescent="0.3">
      <c r="A10" s="13">
        <v>8</v>
      </c>
      <c r="B10" s="10">
        <v>26</v>
      </c>
      <c r="C10" s="12" t="s">
        <v>101</v>
      </c>
      <c r="D10" s="12" t="s">
        <v>30</v>
      </c>
      <c r="E10" s="27">
        <f>F10+G10+H10+I10+J10+K10</f>
        <v>69</v>
      </c>
      <c r="F10" s="34">
        <v>17</v>
      </c>
      <c r="G10" s="15" t="s">
        <v>71</v>
      </c>
      <c r="H10" s="16" t="s">
        <v>76</v>
      </c>
      <c r="I10" s="16" t="s">
        <v>152</v>
      </c>
      <c r="J10" s="16"/>
      <c r="K10" s="16"/>
      <c r="L10" s="39"/>
    </row>
    <row r="11" spans="1:18" ht="18.75" customHeight="1" x14ac:dyDescent="0.3">
      <c r="A11" s="13">
        <v>9</v>
      </c>
      <c r="B11" s="10">
        <v>22</v>
      </c>
      <c r="C11" s="12" t="s">
        <v>100</v>
      </c>
      <c r="D11" s="12" t="s">
        <v>34</v>
      </c>
      <c r="E11" s="27">
        <f>F11+G11+H11+I11+J11+K11</f>
        <v>53</v>
      </c>
      <c r="F11" s="34">
        <v>17</v>
      </c>
      <c r="G11" s="17" t="s">
        <v>57</v>
      </c>
      <c r="H11" s="16" t="s">
        <v>148</v>
      </c>
      <c r="I11" s="16"/>
      <c r="J11" s="16"/>
      <c r="K11" s="16"/>
      <c r="L11" s="39"/>
    </row>
    <row r="12" spans="1:18" ht="18.75" customHeight="1" x14ac:dyDescent="0.3">
      <c r="A12" s="13">
        <v>10</v>
      </c>
      <c r="B12" s="10">
        <v>61</v>
      </c>
      <c r="C12" s="12" t="s">
        <v>9</v>
      </c>
      <c r="D12" s="12" t="s">
        <v>31</v>
      </c>
      <c r="E12" s="27">
        <f>F12+G12+H12+I12+J12+K12</f>
        <v>50</v>
      </c>
      <c r="F12" s="34">
        <v>50</v>
      </c>
      <c r="G12" s="16"/>
      <c r="H12" s="17"/>
      <c r="I12" s="16"/>
      <c r="J12" s="16"/>
      <c r="K12" s="16"/>
      <c r="L12" s="41"/>
    </row>
    <row r="13" spans="1:18" ht="18.75" x14ac:dyDescent="0.3">
      <c r="A13" s="13">
        <v>11</v>
      </c>
      <c r="B13" s="10">
        <v>25</v>
      </c>
      <c r="C13" s="11" t="s">
        <v>74</v>
      </c>
      <c r="D13" s="12" t="s">
        <v>75</v>
      </c>
      <c r="E13" s="27">
        <f>F13+G13+H13+I13+J13+K13</f>
        <v>50</v>
      </c>
      <c r="F13" s="17" t="s">
        <v>57</v>
      </c>
      <c r="G13" s="17"/>
      <c r="H13" s="15" t="s">
        <v>84</v>
      </c>
      <c r="I13" s="15"/>
      <c r="J13" s="17"/>
      <c r="K13" s="17"/>
      <c r="L13" s="41"/>
    </row>
    <row r="14" spans="1:18" ht="18.75" x14ac:dyDescent="0.3">
      <c r="A14" s="13">
        <v>12</v>
      </c>
      <c r="B14" s="10">
        <v>63</v>
      </c>
      <c r="C14" s="12" t="s">
        <v>37</v>
      </c>
      <c r="D14" s="12" t="s">
        <v>35</v>
      </c>
      <c r="E14" s="27">
        <f>F14+G14+H14+I14+J14+K14</f>
        <v>49</v>
      </c>
      <c r="F14" s="34">
        <v>20</v>
      </c>
      <c r="G14" s="15"/>
      <c r="H14" s="15"/>
      <c r="I14" s="15" t="s">
        <v>76</v>
      </c>
      <c r="J14" s="17"/>
      <c r="K14" s="17"/>
      <c r="L14" s="41"/>
    </row>
    <row r="15" spans="1:18" ht="18.75" x14ac:dyDescent="0.3">
      <c r="A15" s="13">
        <v>13</v>
      </c>
      <c r="B15" s="10">
        <v>79</v>
      </c>
      <c r="C15" s="12" t="s">
        <v>102</v>
      </c>
      <c r="D15" s="12" t="s">
        <v>31</v>
      </c>
      <c r="E15" s="27">
        <f>F15+G15+H15+I15+J15+K15</f>
        <v>32</v>
      </c>
      <c r="F15" s="34">
        <v>14</v>
      </c>
      <c r="G15" s="15" t="s">
        <v>79</v>
      </c>
      <c r="H15" s="15"/>
      <c r="I15" s="15"/>
      <c r="J15" s="17"/>
      <c r="K15" s="17"/>
      <c r="L15" s="41"/>
    </row>
    <row r="16" spans="1:18" ht="18.75" x14ac:dyDescent="0.3">
      <c r="A16" s="13">
        <v>14</v>
      </c>
      <c r="B16" s="10">
        <v>3</v>
      </c>
      <c r="C16" s="12" t="s">
        <v>15</v>
      </c>
      <c r="D16" s="12" t="s">
        <v>30</v>
      </c>
      <c r="E16" s="27">
        <f>F16+G16+H16+I16+J16+K16</f>
        <v>30</v>
      </c>
      <c r="F16" s="16" t="s">
        <v>53</v>
      </c>
      <c r="G16" s="16"/>
      <c r="H16" s="17"/>
      <c r="I16" s="15"/>
      <c r="J16" s="17"/>
      <c r="K16" s="17"/>
      <c r="L16" s="41"/>
    </row>
    <row r="17" spans="1:12" ht="18.75" x14ac:dyDescent="0.3">
      <c r="A17" s="13">
        <v>15</v>
      </c>
      <c r="B17" s="10">
        <v>59</v>
      </c>
      <c r="C17" s="12" t="s">
        <v>73</v>
      </c>
      <c r="D17" s="12" t="s">
        <v>30</v>
      </c>
      <c r="E17" s="27">
        <f>F17+G17+H17+I17+J17+K17</f>
        <v>8</v>
      </c>
      <c r="F17" s="34">
        <v>8</v>
      </c>
      <c r="G17" s="15"/>
      <c r="H17" s="15"/>
      <c r="I17" s="15"/>
      <c r="J17" s="17"/>
      <c r="K17" s="17"/>
      <c r="L17" s="41"/>
    </row>
  </sheetData>
  <sortState ref="B3:K17">
    <sortCondition descending="1" ref="E3:E17"/>
  </sortState>
  <mergeCells count="1">
    <mergeCell ref="A1:R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110" zoomScaleNormal="110" workbookViewId="0">
      <selection activeCell="I2" sqref="I2:J2"/>
    </sheetView>
  </sheetViews>
  <sheetFormatPr defaultRowHeight="15" x14ac:dyDescent="0.25"/>
  <cols>
    <col min="1" max="1" width="5.85546875" customWidth="1"/>
    <col min="2" max="2" width="6.85546875" customWidth="1"/>
    <col min="3" max="3" width="24.140625" customWidth="1"/>
    <col min="4" max="4" width="19" customWidth="1"/>
    <col min="5" max="5" width="8.28515625" customWidth="1"/>
    <col min="6" max="13" width="14.42578125" customWidth="1"/>
  </cols>
  <sheetData>
    <row r="1" spans="1:20" ht="60.75" customHeight="1" x14ac:dyDescent="0.25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31.5" customHeight="1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2" t="s">
        <v>23</v>
      </c>
      <c r="H2" s="21" t="s">
        <v>24</v>
      </c>
      <c r="I2" s="21" t="s">
        <v>19</v>
      </c>
      <c r="J2" s="21" t="s">
        <v>151</v>
      </c>
      <c r="K2" s="21" t="s">
        <v>17</v>
      </c>
      <c r="L2" s="36"/>
      <c r="M2" s="37"/>
      <c r="N2" s="29"/>
      <c r="O2" s="29"/>
      <c r="P2" s="29"/>
      <c r="Q2" s="29"/>
      <c r="R2" s="30"/>
      <c r="S2" s="30"/>
      <c r="T2" s="30"/>
    </row>
    <row r="3" spans="1:20" ht="18.75" customHeight="1" x14ac:dyDescent="0.3">
      <c r="A3" s="28">
        <v>1</v>
      </c>
      <c r="B3" s="10">
        <v>28</v>
      </c>
      <c r="C3" s="12" t="s">
        <v>36</v>
      </c>
      <c r="D3" s="12" t="s">
        <v>30</v>
      </c>
      <c r="E3" s="50">
        <f>F3+G3+H3+I3+J3+K3</f>
        <v>140</v>
      </c>
      <c r="F3" s="24">
        <v>44</v>
      </c>
      <c r="G3" s="52" t="s">
        <v>80</v>
      </c>
      <c r="H3" s="53" t="s">
        <v>130</v>
      </c>
      <c r="I3" s="16" t="s">
        <v>51</v>
      </c>
      <c r="J3" s="16"/>
      <c r="K3" s="16"/>
      <c r="L3" s="39"/>
      <c r="M3" s="42"/>
      <c r="N3" s="2"/>
      <c r="O3" s="2"/>
      <c r="P3" s="2"/>
      <c r="Q3" s="2"/>
    </row>
    <row r="4" spans="1:20" ht="18.75" customHeight="1" x14ac:dyDescent="0.3">
      <c r="A4" s="28">
        <v>2</v>
      </c>
      <c r="B4" s="10">
        <v>500</v>
      </c>
      <c r="C4" s="12" t="s">
        <v>131</v>
      </c>
      <c r="D4" s="12" t="s">
        <v>132</v>
      </c>
      <c r="E4" s="50">
        <f>F4+G4+H4+I4+J4+K4</f>
        <v>126</v>
      </c>
      <c r="F4" s="24"/>
      <c r="G4" s="54">
        <v>34</v>
      </c>
      <c r="H4" s="51" t="s">
        <v>77</v>
      </c>
      <c r="I4" s="17" t="s">
        <v>54</v>
      </c>
      <c r="J4" s="14"/>
      <c r="K4" s="13"/>
      <c r="L4" s="38"/>
      <c r="M4" s="39"/>
      <c r="N4" s="2"/>
      <c r="O4" s="2"/>
      <c r="P4" s="2"/>
      <c r="Q4" s="2"/>
    </row>
    <row r="5" spans="1:20" ht="18.75" customHeight="1" x14ac:dyDescent="0.3">
      <c r="A5" s="28">
        <v>3</v>
      </c>
      <c r="B5" s="10">
        <v>51</v>
      </c>
      <c r="C5" s="12" t="s">
        <v>69</v>
      </c>
      <c r="D5" s="12" t="s">
        <v>30</v>
      </c>
      <c r="E5" s="50">
        <f>F5+G5+H5+I5+J5+K5</f>
        <v>123</v>
      </c>
      <c r="F5" s="51" t="s">
        <v>66</v>
      </c>
      <c r="G5" s="51" t="s">
        <v>64</v>
      </c>
      <c r="H5" s="53" t="s">
        <v>63</v>
      </c>
      <c r="I5" s="17" t="s">
        <v>63</v>
      </c>
      <c r="J5" s="16"/>
      <c r="K5" s="14"/>
      <c r="L5" s="41"/>
      <c r="M5" s="42"/>
      <c r="N5" s="2"/>
      <c r="O5" s="2"/>
      <c r="P5" s="2"/>
      <c r="Q5" s="2"/>
    </row>
    <row r="6" spans="1:20" ht="18.75" customHeight="1" x14ac:dyDescent="0.3">
      <c r="A6" s="28">
        <v>4</v>
      </c>
      <c r="B6" s="10">
        <v>24</v>
      </c>
      <c r="C6" s="11" t="s">
        <v>107</v>
      </c>
      <c r="D6" s="12" t="s">
        <v>30</v>
      </c>
      <c r="E6" s="50">
        <f>F6+G6+H6+I6+J6+K6</f>
        <v>116</v>
      </c>
      <c r="F6" s="51" t="s">
        <v>135</v>
      </c>
      <c r="G6" s="51" t="s">
        <v>64</v>
      </c>
      <c r="H6" s="51" t="s">
        <v>76</v>
      </c>
      <c r="I6" s="17" t="s">
        <v>51</v>
      </c>
      <c r="J6" s="14"/>
      <c r="K6" s="13"/>
      <c r="L6" s="41"/>
      <c r="M6" s="41"/>
      <c r="N6" s="2"/>
      <c r="O6" s="2"/>
      <c r="P6" s="2"/>
      <c r="Q6" s="2"/>
    </row>
    <row r="7" spans="1:20" ht="18.75" customHeight="1" x14ac:dyDescent="0.3">
      <c r="A7" s="28">
        <v>5</v>
      </c>
      <c r="B7" s="10">
        <v>92</v>
      </c>
      <c r="C7" s="11" t="s">
        <v>104</v>
      </c>
      <c r="D7" s="12" t="s">
        <v>35</v>
      </c>
      <c r="E7" s="50">
        <f>F7+G7+H7+I7+J7+K7</f>
        <v>109</v>
      </c>
      <c r="F7" s="24">
        <v>33</v>
      </c>
      <c r="G7" s="53" t="s">
        <v>61</v>
      </c>
      <c r="H7" s="53" t="s">
        <v>135</v>
      </c>
      <c r="I7" s="16" t="s">
        <v>53</v>
      </c>
      <c r="J7" s="14"/>
      <c r="K7" s="14"/>
      <c r="L7" s="39"/>
      <c r="M7" s="42"/>
    </row>
    <row r="8" spans="1:20" ht="18.75" customHeight="1" x14ac:dyDescent="0.3">
      <c r="A8" s="49">
        <v>6</v>
      </c>
      <c r="B8" s="10">
        <v>112</v>
      </c>
      <c r="C8" s="11" t="s">
        <v>103</v>
      </c>
      <c r="D8" s="12" t="s">
        <v>34</v>
      </c>
      <c r="E8" s="50">
        <f>F8+G8+H8+I8+J8+K8</f>
        <v>88</v>
      </c>
      <c r="F8" s="24">
        <v>45</v>
      </c>
      <c r="G8" s="51" t="s">
        <v>130</v>
      </c>
      <c r="H8" s="51"/>
      <c r="I8" s="15"/>
      <c r="J8" s="14"/>
      <c r="K8" s="16"/>
      <c r="L8" s="39"/>
      <c r="M8" s="42"/>
      <c r="N8" s="2"/>
      <c r="O8" s="2"/>
      <c r="P8" s="2"/>
      <c r="Q8" s="2"/>
    </row>
    <row r="9" spans="1:20" ht="18.75" customHeight="1" x14ac:dyDescent="0.3">
      <c r="A9" s="28">
        <v>7</v>
      </c>
      <c r="B9" s="18">
        <v>88</v>
      </c>
      <c r="C9" s="19" t="s">
        <v>40</v>
      </c>
      <c r="D9" s="19" t="s">
        <v>30</v>
      </c>
      <c r="E9" s="50">
        <f>F9+G9+H9+I9+J9+K9</f>
        <v>82</v>
      </c>
      <c r="F9" s="24">
        <v>38</v>
      </c>
      <c r="G9" s="53"/>
      <c r="H9" s="51"/>
      <c r="I9" s="16" t="s">
        <v>56</v>
      </c>
      <c r="J9" s="16"/>
      <c r="K9" s="16"/>
      <c r="L9" s="39"/>
      <c r="M9" s="42"/>
    </row>
    <row r="10" spans="1:20" ht="18.75" customHeight="1" x14ac:dyDescent="0.3">
      <c r="A10" s="28">
        <v>8</v>
      </c>
      <c r="B10" s="10">
        <v>55</v>
      </c>
      <c r="C10" s="11" t="s">
        <v>67</v>
      </c>
      <c r="D10" s="12" t="s">
        <v>30</v>
      </c>
      <c r="E10" s="50">
        <f>F10+G10+H10+I10+J10+K10</f>
        <v>73</v>
      </c>
      <c r="F10" s="24">
        <v>13</v>
      </c>
      <c r="G10" s="54">
        <v>36</v>
      </c>
      <c r="H10" s="53" t="s">
        <v>84</v>
      </c>
      <c r="I10" s="17"/>
      <c r="J10" s="14"/>
      <c r="K10" s="14"/>
      <c r="L10" s="41"/>
      <c r="M10" s="42"/>
    </row>
    <row r="11" spans="1:20" ht="18.75" customHeight="1" x14ac:dyDescent="0.3">
      <c r="A11" s="28">
        <v>9</v>
      </c>
      <c r="B11" s="10">
        <v>62</v>
      </c>
      <c r="C11" s="11" t="s">
        <v>70</v>
      </c>
      <c r="D11" s="12" t="s">
        <v>30</v>
      </c>
      <c r="E11" s="50">
        <f>F11+G11+H11+I11+J11+K11</f>
        <v>51</v>
      </c>
      <c r="F11" s="51" t="s">
        <v>71</v>
      </c>
      <c r="G11" s="51"/>
      <c r="H11" s="55"/>
      <c r="I11" s="14">
        <v>28</v>
      </c>
      <c r="J11" s="48"/>
      <c r="K11" s="48"/>
      <c r="L11" s="39"/>
      <c r="M11" s="39"/>
    </row>
    <row r="12" spans="1:20" ht="18.75" customHeight="1" x14ac:dyDescent="0.3">
      <c r="A12" s="28">
        <v>10</v>
      </c>
      <c r="B12" s="10">
        <v>22</v>
      </c>
      <c r="C12" s="11" t="s">
        <v>62</v>
      </c>
      <c r="D12" s="12" t="s">
        <v>30</v>
      </c>
      <c r="E12" s="50">
        <f>F12+G12+H12+I12+J12+K12</f>
        <v>43</v>
      </c>
      <c r="F12" s="24"/>
      <c r="G12" s="54">
        <v>11</v>
      </c>
      <c r="H12" s="54">
        <v>32</v>
      </c>
      <c r="I12" s="16"/>
      <c r="J12" s="16"/>
      <c r="K12" s="16"/>
      <c r="L12" s="39"/>
      <c r="M12" s="39"/>
    </row>
    <row r="13" spans="1:20" ht="18.75" x14ac:dyDescent="0.3">
      <c r="A13" s="14">
        <v>11</v>
      </c>
      <c r="B13" s="10">
        <v>61</v>
      </c>
      <c r="C13" s="12" t="s">
        <v>9</v>
      </c>
      <c r="D13" s="12" t="s">
        <v>31</v>
      </c>
      <c r="E13" s="50">
        <f>F13+G13+H13+I13+J13+K13</f>
        <v>41</v>
      </c>
      <c r="F13" s="24">
        <v>41</v>
      </c>
      <c r="G13" s="53"/>
      <c r="H13" s="53"/>
      <c r="I13" s="16"/>
      <c r="J13" s="16"/>
      <c r="K13" s="16"/>
    </row>
    <row r="14" spans="1:20" ht="18.75" x14ac:dyDescent="0.3">
      <c r="A14" s="14">
        <v>12</v>
      </c>
      <c r="B14" s="10">
        <v>5</v>
      </c>
      <c r="C14" s="12" t="s">
        <v>147</v>
      </c>
      <c r="D14" s="12" t="s">
        <v>30</v>
      </c>
      <c r="E14" s="50">
        <f>F14+G14+H14+I14+J14+K14</f>
        <v>27</v>
      </c>
      <c r="F14" s="53"/>
      <c r="G14" s="53"/>
      <c r="H14" s="54">
        <v>27</v>
      </c>
      <c r="I14" s="48"/>
      <c r="J14" s="48"/>
      <c r="K14" s="48"/>
    </row>
    <row r="15" spans="1:20" ht="18.75" x14ac:dyDescent="0.3">
      <c r="A15" s="14">
        <v>13</v>
      </c>
      <c r="B15" s="10">
        <v>11</v>
      </c>
      <c r="C15" s="11" t="s">
        <v>106</v>
      </c>
      <c r="D15" s="12" t="s">
        <v>31</v>
      </c>
      <c r="E15" s="50">
        <f>F15+G15+H15+I15+J15+K15</f>
        <v>25</v>
      </c>
      <c r="F15" s="24">
        <v>25</v>
      </c>
      <c r="G15" s="51"/>
      <c r="H15" s="51"/>
      <c r="I15" s="48"/>
      <c r="J15" s="48"/>
      <c r="K15" s="48"/>
    </row>
  </sheetData>
  <sortState ref="B3:K15">
    <sortCondition descending="1" ref="E3:E15"/>
  </sortState>
  <mergeCells count="1">
    <mergeCell ref="A1:T1"/>
  </mergeCells>
  <pageMargins left="0.86614173228346458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zoomScale="120" zoomScaleNormal="120" workbookViewId="0">
      <selection activeCell="H20" sqref="H20"/>
    </sheetView>
  </sheetViews>
  <sheetFormatPr defaultRowHeight="15" x14ac:dyDescent="0.25"/>
  <cols>
    <col min="1" max="2" width="5.7109375" customWidth="1"/>
    <col min="3" max="3" width="24.7109375" customWidth="1"/>
    <col min="4" max="4" width="17.7109375" customWidth="1"/>
    <col min="6" max="13" width="14.42578125" customWidth="1"/>
  </cols>
  <sheetData>
    <row r="1" spans="1:21" ht="49.5" customHeight="1" x14ac:dyDescent="0.25">
      <c r="A1" s="56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37.5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2" t="s">
        <v>23</v>
      </c>
      <c r="H2" s="21" t="s">
        <v>24</v>
      </c>
      <c r="I2" s="21" t="s">
        <v>19</v>
      </c>
      <c r="J2" s="21" t="s">
        <v>151</v>
      </c>
      <c r="K2" s="21" t="s">
        <v>17</v>
      </c>
      <c r="L2" s="36"/>
      <c r="M2" s="37"/>
      <c r="N2" s="29"/>
      <c r="O2" s="29"/>
      <c r="P2" s="29"/>
      <c r="Q2" s="29"/>
      <c r="R2" s="29"/>
      <c r="S2" s="30"/>
      <c r="T2" s="30"/>
      <c r="U2" s="30"/>
    </row>
    <row r="3" spans="1:21" ht="18.75" customHeight="1" x14ac:dyDescent="0.3">
      <c r="A3" s="5">
        <v>1</v>
      </c>
      <c r="B3" s="10">
        <v>29</v>
      </c>
      <c r="C3" s="12" t="s">
        <v>25</v>
      </c>
      <c r="D3" s="12" t="s">
        <v>109</v>
      </c>
      <c r="E3" s="27">
        <f t="shared" ref="E3" si="0">F3+G3+H3+I3+J3+K3</f>
        <v>145</v>
      </c>
      <c r="F3" s="34">
        <v>31</v>
      </c>
      <c r="G3" s="17" t="s">
        <v>78</v>
      </c>
      <c r="H3" s="16" t="s">
        <v>65</v>
      </c>
      <c r="I3" s="16" t="s">
        <v>51</v>
      </c>
      <c r="J3" s="16"/>
      <c r="K3" s="16"/>
      <c r="L3" s="38"/>
      <c r="M3" s="40"/>
      <c r="N3" s="2"/>
      <c r="O3" s="2"/>
      <c r="P3" s="2"/>
      <c r="Q3" s="2"/>
      <c r="R3" s="2"/>
    </row>
    <row r="4" spans="1:21" ht="18.75" customHeight="1" x14ac:dyDescent="0.3">
      <c r="A4" s="5">
        <v>2</v>
      </c>
      <c r="B4" s="10">
        <v>70</v>
      </c>
      <c r="C4" s="12" t="s">
        <v>60</v>
      </c>
      <c r="D4" s="12" t="s">
        <v>110</v>
      </c>
      <c r="E4" s="27">
        <f>F4+G4+H4+I4+J4+K4</f>
        <v>139</v>
      </c>
      <c r="F4" s="16" t="s">
        <v>66</v>
      </c>
      <c r="G4" s="16" t="s">
        <v>53</v>
      </c>
      <c r="H4" s="17" t="s">
        <v>56</v>
      </c>
      <c r="I4" s="17" t="s">
        <v>52</v>
      </c>
      <c r="J4" s="16"/>
      <c r="K4" s="14"/>
      <c r="L4" s="38"/>
      <c r="M4" s="41"/>
      <c r="N4" s="2"/>
      <c r="O4" s="2"/>
      <c r="P4" s="2"/>
      <c r="Q4" s="2"/>
      <c r="R4" s="2"/>
    </row>
    <row r="5" spans="1:21" ht="18.75" customHeight="1" x14ac:dyDescent="0.3">
      <c r="A5" s="5">
        <v>3</v>
      </c>
      <c r="B5" s="10">
        <v>8</v>
      </c>
      <c r="C5" s="12" t="s">
        <v>18</v>
      </c>
      <c r="D5" s="12" t="s">
        <v>32</v>
      </c>
      <c r="E5" s="27">
        <f>F5+G5+H5+I5+J5+K5</f>
        <v>113</v>
      </c>
      <c r="F5" s="17" t="s">
        <v>64</v>
      </c>
      <c r="G5" s="17" t="s">
        <v>84</v>
      </c>
      <c r="H5" s="17" t="s">
        <v>76</v>
      </c>
      <c r="I5" s="16" t="s">
        <v>63</v>
      </c>
      <c r="J5" s="14"/>
      <c r="K5" s="16"/>
      <c r="L5" s="44"/>
      <c r="M5" s="40"/>
      <c r="N5" s="2"/>
      <c r="O5" s="2"/>
      <c r="P5" s="2"/>
      <c r="Q5" s="2"/>
      <c r="R5" s="2"/>
    </row>
    <row r="6" spans="1:21" ht="18.75" customHeight="1" x14ac:dyDescent="0.3">
      <c r="A6" s="5">
        <v>4</v>
      </c>
      <c r="B6" s="10">
        <v>51</v>
      </c>
      <c r="C6" s="12" t="s">
        <v>42</v>
      </c>
      <c r="D6" s="12" t="s">
        <v>28</v>
      </c>
      <c r="E6" s="27">
        <f>F6+G6+H6+I6+J6+K6</f>
        <v>100</v>
      </c>
      <c r="F6" s="34">
        <v>50</v>
      </c>
      <c r="G6" s="16"/>
      <c r="H6" s="17" t="s">
        <v>54</v>
      </c>
      <c r="I6" s="15"/>
      <c r="J6" s="14"/>
      <c r="K6" s="14"/>
      <c r="L6" s="44"/>
      <c r="M6" s="39"/>
      <c r="N6" s="2"/>
      <c r="O6" s="2"/>
      <c r="P6" s="2"/>
      <c r="Q6" s="2"/>
      <c r="R6" s="2"/>
    </row>
    <row r="7" spans="1:21" ht="18.75" customHeight="1" x14ac:dyDescent="0.3">
      <c r="A7" s="5">
        <v>5</v>
      </c>
      <c r="B7" s="10">
        <v>99</v>
      </c>
      <c r="C7" s="12" t="s">
        <v>14</v>
      </c>
      <c r="D7" s="12" t="s">
        <v>109</v>
      </c>
      <c r="E7" s="27">
        <f>F7+G7+H7+I7+J7+K7</f>
        <v>90</v>
      </c>
      <c r="F7" s="34">
        <v>40</v>
      </c>
      <c r="G7" s="17"/>
      <c r="H7" s="17"/>
      <c r="I7" s="16" t="s">
        <v>54</v>
      </c>
      <c r="J7" s="14"/>
      <c r="K7" s="13"/>
      <c r="L7" s="44"/>
      <c r="M7" s="39"/>
      <c r="N7" s="2"/>
      <c r="O7" s="2"/>
      <c r="P7" s="2"/>
      <c r="Q7" s="2"/>
      <c r="R7" s="2"/>
    </row>
    <row r="8" spans="1:21" ht="18.75" customHeight="1" x14ac:dyDescent="0.3">
      <c r="A8" s="5">
        <v>6</v>
      </c>
      <c r="B8" s="24">
        <v>38</v>
      </c>
      <c r="C8" s="33" t="s">
        <v>10</v>
      </c>
      <c r="D8" s="25" t="s">
        <v>31</v>
      </c>
      <c r="E8" s="27">
        <f>F8+G8+H8+I8+J8+K8</f>
        <v>88</v>
      </c>
      <c r="F8" s="34">
        <v>44</v>
      </c>
      <c r="G8" s="15"/>
      <c r="H8" s="16"/>
      <c r="I8" s="17" t="s">
        <v>56</v>
      </c>
      <c r="J8" s="14"/>
      <c r="K8" s="13"/>
      <c r="L8" s="38"/>
      <c r="M8" s="40"/>
      <c r="N8" s="2"/>
      <c r="O8" s="2"/>
      <c r="P8" s="2"/>
      <c r="Q8" s="2"/>
      <c r="R8" s="2"/>
    </row>
    <row r="9" spans="1:21" ht="18.75" customHeight="1" x14ac:dyDescent="0.3">
      <c r="A9" s="5">
        <v>7</v>
      </c>
      <c r="B9" s="10">
        <v>88</v>
      </c>
      <c r="C9" s="12" t="s">
        <v>136</v>
      </c>
      <c r="D9" s="12" t="s">
        <v>31</v>
      </c>
      <c r="E9" s="27">
        <f>F9+G9+H9+I9+J9+K9</f>
        <v>80</v>
      </c>
      <c r="F9" s="16"/>
      <c r="G9" s="16" t="s">
        <v>56</v>
      </c>
      <c r="H9" s="17" t="s">
        <v>78</v>
      </c>
      <c r="I9" s="17"/>
      <c r="J9" s="14"/>
      <c r="K9" s="14"/>
      <c r="L9" s="45"/>
      <c r="M9" s="39"/>
    </row>
    <row r="10" spans="1:21" ht="18.75" x14ac:dyDescent="0.3">
      <c r="A10" s="5">
        <v>8</v>
      </c>
      <c r="B10" s="10">
        <v>3</v>
      </c>
      <c r="C10" s="12" t="s">
        <v>105</v>
      </c>
      <c r="D10" s="12" t="s">
        <v>31</v>
      </c>
      <c r="E10" s="27">
        <f>F10+G10+H10+I10+J10+K10</f>
        <v>56</v>
      </c>
      <c r="F10" s="34"/>
      <c r="G10" s="16" t="s">
        <v>64</v>
      </c>
      <c r="H10" s="16" t="s">
        <v>64</v>
      </c>
      <c r="I10" s="17"/>
      <c r="J10" s="16"/>
      <c r="K10" s="16"/>
    </row>
    <row r="11" spans="1:21" ht="18.75" x14ac:dyDescent="0.3">
      <c r="A11" s="5">
        <v>9</v>
      </c>
      <c r="B11" s="10">
        <v>86</v>
      </c>
      <c r="C11" s="12" t="s">
        <v>108</v>
      </c>
      <c r="D11" s="12" t="s">
        <v>27</v>
      </c>
      <c r="E11" s="27">
        <f>F11+G11+H11+I11+J11+K11</f>
        <v>36</v>
      </c>
      <c r="F11" s="34">
        <v>36</v>
      </c>
      <c r="G11" s="17"/>
      <c r="H11" s="16"/>
      <c r="I11" s="16"/>
      <c r="J11" s="16"/>
      <c r="K11" s="16"/>
    </row>
    <row r="12" spans="1:21" ht="18.75" x14ac:dyDescent="0.3">
      <c r="A12" s="5">
        <v>10</v>
      </c>
      <c r="B12" s="10">
        <v>46</v>
      </c>
      <c r="C12" s="12" t="s">
        <v>146</v>
      </c>
      <c r="D12" s="12" t="s">
        <v>97</v>
      </c>
      <c r="E12" s="27">
        <f>F12+G12+H12+I12+J12+K12</f>
        <v>32</v>
      </c>
      <c r="F12" s="34"/>
      <c r="G12" s="16"/>
      <c r="H12" s="16" t="s">
        <v>63</v>
      </c>
      <c r="I12" s="16"/>
      <c r="J12" s="16"/>
      <c r="K12" s="16"/>
    </row>
  </sheetData>
  <sortState ref="B4:I12">
    <sortCondition descending="1" ref="E4:E12"/>
  </sortState>
  <mergeCells count="1">
    <mergeCell ref="A1:U1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110" zoomScaleNormal="110" workbookViewId="0">
      <selection activeCell="H21" sqref="H21"/>
    </sheetView>
  </sheetViews>
  <sheetFormatPr defaultRowHeight="15" x14ac:dyDescent="0.25"/>
  <cols>
    <col min="1" max="1" width="6.28515625" customWidth="1"/>
    <col min="2" max="2" width="8.28515625" customWidth="1"/>
    <col min="3" max="3" width="23.42578125" customWidth="1"/>
    <col min="4" max="4" width="22.140625" customWidth="1"/>
    <col min="5" max="5" width="9.5703125" customWidth="1"/>
    <col min="6" max="13" width="14.42578125" customWidth="1"/>
  </cols>
  <sheetData>
    <row r="1" spans="1:19" ht="47.25" customHeight="1" x14ac:dyDescent="0.25">
      <c r="A1" s="56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31.5" x14ac:dyDescent="0.25">
      <c r="A2" s="20" t="s">
        <v>4</v>
      </c>
      <c r="B2" s="20" t="s">
        <v>0</v>
      </c>
      <c r="C2" s="20" t="s">
        <v>1</v>
      </c>
      <c r="D2" s="20" t="s">
        <v>2</v>
      </c>
      <c r="E2" s="35" t="s">
        <v>3</v>
      </c>
      <c r="F2" s="21" t="s">
        <v>16</v>
      </c>
      <c r="G2" s="22" t="s">
        <v>23</v>
      </c>
      <c r="H2" s="21" t="s">
        <v>24</v>
      </c>
      <c r="I2" s="21" t="s">
        <v>19</v>
      </c>
      <c r="J2" s="21" t="s">
        <v>151</v>
      </c>
      <c r="K2" s="21" t="s">
        <v>17</v>
      </c>
      <c r="L2" s="36"/>
      <c r="M2" s="37"/>
      <c r="N2" s="31"/>
      <c r="O2" s="31"/>
      <c r="P2" s="31"/>
      <c r="Q2" s="32"/>
      <c r="R2" s="32"/>
      <c r="S2" s="32"/>
    </row>
    <row r="3" spans="1:19" ht="18.75" customHeight="1" x14ac:dyDescent="0.3">
      <c r="A3" s="4">
        <v>1</v>
      </c>
      <c r="B3" s="10">
        <v>77</v>
      </c>
      <c r="C3" s="12" t="s">
        <v>20</v>
      </c>
      <c r="D3" s="12" t="s">
        <v>34</v>
      </c>
      <c r="E3" s="27">
        <f t="shared" ref="E3" si="0">F3+G3+H3+I3+J3+K3</f>
        <v>179</v>
      </c>
      <c r="F3" s="34">
        <v>50</v>
      </c>
      <c r="G3" s="16" t="s">
        <v>77</v>
      </c>
      <c r="H3" s="16" t="s">
        <v>65</v>
      </c>
      <c r="I3" s="16" t="s">
        <v>145</v>
      </c>
      <c r="J3" s="16"/>
      <c r="K3" s="16"/>
      <c r="L3" s="42"/>
      <c r="M3" s="42"/>
      <c r="N3" s="2"/>
      <c r="O3" s="2"/>
      <c r="P3" s="2"/>
    </row>
    <row r="4" spans="1:19" ht="18.75" customHeight="1" x14ac:dyDescent="0.3">
      <c r="A4" s="4">
        <v>2</v>
      </c>
      <c r="B4" s="10">
        <v>2</v>
      </c>
      <c r="C4" s="12" t="s">
        <v>55</v>
      </c>
      <c r="D4" s="12" t="s">
        <v>112</v>
      </c>
      <c r="E4" s="27">
        <f>F4+G4+H4+I4+J4+K4</f>
        <v>164</v>
      </c>
      <c r="F4" s="34">
        <v>44</v>
      </c>
      <c r="G4" s="15" t="s">
        <v>77</v>
      </c>
      <c r="H4" s="17" t="s">
        <v>78</v>
      </c>
      <c r="I4" s="17" t="s">
        <v>77</v>
      </c>
      <c r="J4" s="16"/>
      <c r="K4" s="14"/>
      <c r="L4" s="38"/>
      <c r="M4" s="38"/>
      <c r="N4" s="2"/>
      <c r="O4" s="2"/>
      <c r="P4" s="2"/>
    </row>
    <row r="5" spans="1:19" ht="18.75" customHeight="1" x14ac:dyDescent="0.3">
      <c r="A5" s="4">
        <v>3</v>
      </c>
      <c r="B5" s="10">
        <v>1</v>
      </c>
      <c r="C5" s="12" t="s">
        <v>5</v>
      </c>
      <c r="D5" s="12" t="s">
        <v>33</v>
      </c>
      <c r="E5" s="27">
        <f>F5+G5+H5+I5+J5+K5</f>
        <v>129</v>
      </c>
      <c r="F5" s="34">
        <v>40</v>
      </c>
      <c r="G5" s="17"/>
      <c r="H5" s="17" t="s">
        <v>56</v>
      </c>
      <c r="I5" s="16" t="s">
        <v>149</v>
      </c>
      <c r="J5" s="14"/>
      <c r="K5" s="16"/>
      <c r="L5" s="43"/>
      <c r="M5" s="40"/>
      <c r="N5" s="2"/>
      <c r="O5" s="2"/>
      <c r="P5" s="2"/>
    </row>
    <row r="6" spans="1:19" ht="18.75" customHeight="1" x14ac:dyDescent="0.3">
      <c r="A6" s="4">
        <v>4</v>
      </c>
      <c r="B6" s="10">
        <v>333</v>
      </c>
      <c r="C6" s="12" t="s">
        <v>111</v>
      </c>
      <c r="D6" s="12" t="s">
        <v>30</v>
      </c>
      <c r="E6" s="27">
        <f>F6+G6+H6+I6+J6+K6</f>
        <v>127</v>
      </c>
      <c r="F6" s="16" t="s">
        <v>53</v>
      </c>
      <c r="G6" s="16" t="s">
        <v>66</v>
      </c>
      <c r="H6" s="17" t="s">
        <v>63</v>
      </c>
      <c r="I6" s="15" t="s">
        <v>52</v>
      </c>
      <c r="J6" s="14"/>
      <c r="K6" s="14"/>
      <c r="L6" s="38"/>
      <c r="M6" s="40"/>
      <c r="N6" s="2"/>
      <c r="O6" s="2"/>
      <c r="P6" s="2"/>
    </row>
    <row r="7" spans="1:19" ht="18.75" customHeight="1" x14ac:dyDescent="0.3">
      <c r="A7" s="4">
        <v>5</v>
      </c>
      <c r="B7" s="10">
        <v>55</v>
      </c>
      <c r="C7" s="12" t="s">
        <v>43</v>
      </c>
      <c r="D7" s="12" t="s">
        <v>28</v>
      </c>
      <c r="E7" s="27">
        <f>F7+G7+H7+I7+J7+K7</f>
        <v>47</v>
      </c>
      <c r="F7" s="34">
        <v>32</v>
      </c>
      <c r="G7" s="17"/>
      <c r="H7" s="17" t="s">
        <v>80</v>
      </c>
      <c r="I7" s="17" t="s">
        <v>152</v>
      </c>
      <c r="J7" s="14"/>
      <c r="K7" s="13"/>
      <c r="L7" s="42"/>
      <c r="M7" s="42"/>
    </row>
    <row r="8" spans="1:19" ht="18.75" customHeight="1" x14ac:dyDescent="0.3">
      <c r="A8" s="4">
        <v>6</v>
      </c>
      <c r="B8" s="10">
        <v>17</v>
      </c>
      <c r="C8" s="12" t="s">
        <v>58</v>
      </c>
      <c r="D8" s="12" t="s">
        <v>30</v>
      </c>
      <c r="E8" s="27">
        <f>F8+G8+H8+I8+J8+K8</f>
        <v>36</v>
      </c>
      <c r="F8" s="34">
        <v>36</v>
      </c>
      <c r="G8" s="17"/>
      <c r="H8" s="16"/>
      <c r="I8" s="17"/>
      <c r="J8" s="14"/>
      <c r="K8" s="13"/>
      <c r="L8" s="38"/>
      <c r="M8" s="43"/>
    </row>
    <row r="9" spans="1:19" ht="18.75" customHeight="1" x14ac:dyDescent="0.3">
      <c r="A9" s="4">
        <v>7</v>
      </c>
      <c r="B9" s="10">
        <v>85</v>
      </c>
      <c r="C9" s="12" t="s">
        <v>22</v>
      </c>
      <c r="D9" s="12" t="s">
        <v>26</v>
      </c>
      <c r="E9" s="27">
        <f>F9+G9+H9+I9+J9+K9</f>
        <v>28</v>
      </c>
      <c r="F9" s="17" t="s">
        <v>64</v>
      </c>
      <c r="G9" s="17"/>
      <c r="H9" s="17"/>
      <c r="I9" s="17"/>
      <c r="J9" s="14"/>
      <c r="K9" s="14"/>
      <c r="L9" s="42"/>
      <c r="M9" s="42"/>
    </row>
    <row r="10" spans="1:19" ht="18.75" customHeight="1" x14ac:dyDescent="0.3">
      <c r="A10" s="4">
        <v>8</v>
      </c>
      <c r="B10" s="10"/>
      <c r="C10" s="12"/>
      <c r="D10" s="12"/>
      <c r="E10" s="27">
        <f>F10+G10+H10+I10+J10+K10</f>
        <v>0</v>
      </c>
      <c r="F10" s="34"/>
      <c r="G10" s="16"/>
      <c r="H10" s="16"/>
      <c r="I10" s="16"/>
      <c r="J10" s="16"/>
      <c r="K10" s="16"/>
      <c r="L10" s="42"/>
      <c r="M10" s="42"/>
    </row>
    <row r="11" spans="1:19" ht="18.75" customHeight="1" x14ac:dyDescent="0.3">
      <c r="A11" s="4">
        <v>9</v>
      </c>
      <c r="B11" s="10"/>
      <c r="C11" s="12"/>
      <c r="D11" s="12"/>
      <c r="E11" s="27">
        <f t="shared" ref="E4:E11" si="1">F11+G11+H11+I11+J11+K11</f>
        <v>0</v>
      </c>
      <c r="F11" s="16"/>
      <c r="G11" s="16"/>
      <c r="H11" s="16"/>
      <c r="I11" s="16"/>
      <c r="J11" s="16"/>
      <c r="K11" s="16"/>
      <c r="L11" s="42"/>
      <c r="M11" s="42"/>
    </row>
    <row r="12" spans="1:19" ht="18.75" customHeight="1" x14ac:dyDescent="0.3">
      <c r="A12" s="4">
        <v>10</v>
      </c>
      <c r="B12" s="10"/>
      <c r="C12" s="12"/>
      <c r="D12" s="12"/>
      <c r="E12" s="27"/>
      <c r="F12" s="16"/>
      <c r="G12" s="16"/>
      <c r="H12" s="16"/>
      <c r="I12" s="16"/>
      <c r="J12" s="16"/>
      <c r="K12" s="16"/>
      <c r="L12" s="42"/>
      <c r="M12" s="42"/>
    </row>
    <row r="19" spans="8:8" x14ac:dyDescent="0.25">
      <c r="H19" s="9"/>
    </row>
    <row r="20" spans="8:8" x14ac:dyDescent="0.25">
      <c r="H20" s="9"/>
    </row>
    <row r="21" spans="8:8" x14ac:dyDescent="0.25">
      <c r="H21" s="9"/>
    </row>
    <row r="22" spans="8:8" x14ac:dyDescent="0.25">
      <c r="H22" s="9"/>
    </row>
  </sheetData>
  <sortState ref="B4:I10">
    <sortCondition descending="1" ref="E4:E10"/>
  </sortState>
  <mergeCells count="1">
    <mergeCell ref="A1:S1"/>
  </mergeCells>
  <pageMargins left="0.70866141732283472" right="0.70866141732283472" top="0.74803149606299213" bottom="0.19685039370078741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120" zoomScaleNormal="120" zoomScaleSheetLayoutView="70" workbookViewId="0">
      <selection activeCell="G19" sqref="G19"/>
    </sheetView>
  </sheetViews>
  <sheetFormatPr defaultRowHeight="15" x14ac:dyDescent="0.25"/>
  <cols>
    <col min="1" max="1" width="6.140625" customWidth="1"/>
    <col min="2" max="2" width="6.28515625" customWidth="1"/>
    <col min="3" max="3" width="22.28515625" customWidth="1"/>
    <col min="4" max="4" width="21.42578125" customWidth="1"/>
    <col min="5" max="5" width="9.85546875" customWidth="1"/>
    <col min="6" max="13" width="14.42578125" customWidth="1"/>
  </cols>
  <sheetData>
    <row r="1" spans="1:2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46.5" customHeight="1" x14ac:dyDescent="0.25">
      <c r="A2" s="58" t="s">
        <v>91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33.75" customHeight="1" x14ac:dyDescent="0.25">
      <c r="A3" s="20" t="s">
        <v>4</v>
      </c>
      <c r="B3" s="20" t="s">
        <v>0</v>
      </c>
      <c r="C3" s="20" t="s">
        <v>1</v>
      </c>
      <c r="D3" s="20" t="s">
        <v>2</v>
      </c>
      <c r="E3" s="20" t="s">
        <v>3</v>
      </c>
      <c r="F3" s="21" t="s">
        <v>16</v>
      </c>
      <c r="G3" s="22" t="s">
        <v>23</v>
      </c>
      <c r="H3" s="21" t="s">
        <v>24</v>
      </c>
      <c r="I3" s="21" t="s">
        <v>19</v>
      </c>
      <c r="J3" s="21" t="s">
        <v>151</v>
      </c>
      <c r="K3" s="21" t="s">
        <v>17</v>
      </c>
      <c r="L3" s="36"/>
      <c r="M3" s="37"/>
      <c r="N3" s="1"/>
      <c r="O3" s="1"/>
      <c r="P3" s="1"/>
      <c r="Q3" s="1"/>
      <c r="R3" s="1"/>
    </row>
    <row r="4" spans="1:21" ht="18.75" customHeight="1" x14ac:dyDescent="0.3">
      <c r="A4" s="5">
        <v>1</v>
      </c>
      <c r="B4" s="18">
        <v>77</v>
      </c>
      <c r="C4" s="47" t="s">
        <v>113</v>
      </c>
      <c r="D4" s="19" t="s">
        <v>30</v>
      </c>
      <c r="E4" s="27">
        <f>F4+G4+H4+I4+J4+K4</f>
        <v>187</v>
      </c>
      <c r="F4" s="34">
        <v>50</v>
      </c>
      <c r="G4" s="16" t="s">
        <v>65</v>
      </c>
      <c r="H4" s="16" t="s">
        <v>145</v>
      </c>
      <c r="I4" s="16" t="s">
        <v>54</v>
      </c>
      <c r="J4" s="16"/>
      <c r="K4" s="16"/>
      <c r="L4" s="42"/>
      <c r="M4" s="42"/>
      <c r="N4" s="2"/>
      <c r="O4" s="2"/>
      <c r="P4" s="2"/>
      <c r="Q4" s="2"/>
      <c r="R4" s="2"/>
    </row>
    <row r="5" spans="1:21" ht="18.75" customHeight="1" x14ac:dyDescent="0.3">
      <c r="A5" s="5">
        <v>2</v>
      </c>
      <c r="B5" s="10">
        <v>55</v>
      </c>
      <c r="C5" s="12" t="s">
        <v>6</v>
      </c>
      <c r="D5" s="12" t="s">
        <v>31</v>
      </c>
      <c r="E5" s="27">
        <f>F5+G5+H5+I5+J5+K5</f>
        <v>154</v>
      </c>
      <c r="F5" s="34">
        <v>38</v>
      </c>
      <c r="G5" s="17" t="s">
        <v>78</v>
      </c>
      <c r="H5" s="17" t="s">
        <v>65</v>
      </c>
      <c r="I5" s="17" t="s">
        <v>65</v>
      </c>
      <c r="J5" s="16"/>
      <c r="K5" s="14"/>
      <c r="L5" s="42"/>
      <c r="M5" s="39"/>
      <c r="N5" s="2"/>
      <c r="O5" s="2"/>
      <c r="P5" s="2"/>
      <c r="Q5" s="2"/>
      <c r="R5" s="2"/>
    </row>
    <row r="6" spans="1:21" ht="18.75" customHeight="1" x14ac:dyDescent="0.3">
      <c r="A6" s="5">
        <v>3</v>
      </c>
      <c r="B6" s="10">
        <v>8</v>
      </c>
      <c r="C6" s="12" t="s">
        <v>7</v>
      </c>
      <c r="D6" s="12" t="s">
        <v>32</v>
      </c>
      <c r="E6" s="27">
        <f>F6+G6+H6+I6+J6+K6</f>
        <v>139</v>
      </c>
      <c r="F6" s="34">
        <v>35</v>
      </c>
      <c r="G6" s="17" t="s">
        <v>76</v>
      </c>
      <c r="H6" s="17" t="s">
        <v>66</v>
      </c>
      <c r="I6" s="16" t="s">
        <v>56</v>
      </c>
      <c r="J6" s="14"/>
      <c r="K6" s="14"/>
      <c r="L6" s="38"/>
      <c r="M6" s="40"/>
      <c r="N6" s="2"/>
      <c r="O6" s="2"/>
      <c r="P6" s="2"/>
      <c r="Q6" s="2"/>
      <c r="R6" s="2"/>
    </row>
    <row r="7" spans="1:21" ht="18.75" customHeight="1" x14ac:dyDescent="0.3">
      <c r="A7" s="5">
        <v>4</v>
      </c>
      <c r="B7" s="10">
        <v>46</v>
      </c>
      <c r="C7" s="12" t="s">
        <v>29</v>
      </c>
      <c r="D7" s="12" t="s">
        <v>31</v>
      </c>
      <c r="E7" s="27">
        <f>F7+G7+H7+I7+J7+K7</f>
        <v>99</v>
      </c>
      <c r="F7" s="16" t="s">
        <v>66</v>
      </c>
      <c r="G7" s="16" t="s">
        <v>64</v>
      </c>
      <c r="H7" s="17" t="s">
        <v>65</v>
      </c>
      <c r="I7" s="15"/>
      <c r="J7" s="14"/>
      <c r="K7" s="16"/>
      <c r="L7" s="42"/>
      <c r="M7" s="43"/>
      <c r="N7" s="2"/>
      <c r="O7" s="2"/>
      <c r="P7" s="2"/>
      <c r="Q7" s="2"/>
      <c r="R7" s="2"/>
    </row>
    <row r="8" spans="1:21" ht="18.75" customHeight="1" x14ac:dyDescent="0.3">
      <c r="A8" s="5">
        <v>5</v>
      </c>
      <c r="B8" s="10">
        <v>42</v>
      </c>
      <c r="C8" s="12" t="s">
        <v>50</v>
      </c>
      <c r="D8" s="12" t="s">
        <v>30</v>
      </c>
      <c r="E8" s="27">
        <f>F8+G8+H8+I8+J8+K8</f>
        <v>87</v>
      </c>
      <c r="F8" s="16"/>
      <c r="G8" s="16" t="s">
        <v>56</v>
      </c>
      <c r="H8" s="17" t="s">
        <v>130</v>
      </c>
      <c r="I8" s="17"/>
      <c r="J8" s="14"/>
      <c r="K8" s="13"/>
      <c r="L8" s="43"/>
      <c r="M8" s="42"/>
    </row>
    <row r="9" spans="1:21" ht="18.75" customHeight="1" x14ac:dyDescent="0.3">
      <c r="A9" s="5">
        <v>6</v>
      </c>
      <c r="B9" s="10">
        <v>61</v>
      </c>
      <c r="C9" s="11" t="s">
        <v>116</v>
      </c>
      <c r="D9" s="12" t="s">
        <v>34</v>
      </c>
      <c r="E9" s="27">
        <f>F9+G9+H9+I9+J9+K9</f>
        <v>81</v>
      </c>
      <c r="F9" s="34">
        <v>27</v>
      </c>
      <c r="G9" s="16" t="s">
        <v>71</v>
      </c>
      <c r="H9" s="16" t="s">
        <v>66</v>
      </c>
      <c r="I9" s="17"/>
      <c r="J9" s="14"/>
      <c r="K9" s="13"/>
      <c r="L9" s="43"/>
      <c r="M9" s="42"/>
    </row>
    <row r="10" spans="1:21" ht="18.75" customHeight="1" x14ac:dyDescent="0.3">
      <c r="A10" s="5">
        <v>7</v>
      </c>
      <c r="B10" s="10">
        <v>57</v>
      </c>
      <c r="C10" s="12" t="s">
        <v>8</v>
      </c>
      <c r="D10" s="12" t="s">
        <v>30</v>
      </c>
      <c r="E10" s="27">
        <f>F10+G10+H10+I10+J10+K10</f>
        <v>42</v>
      </c>
      <c r="F10" s="34">
        <v>42</v>
      </c>
      <c r="G10" s="15"/>
      <c r="H10" s="17"/>
      <c r="I10" s="17"/>
      <c r="J10" s="14"/>
      <c r="K10" s="14"/>
      <c r="L10" s="38"/>
      <c r="M10" s="39"/>
    </row>
    <row r="11" spans="1:21" ht="18.75" customHeight="1" x14ac:dyDescent="0.3">
      <c r="A11" s="5">
        <v>8</v>
      </c>
      <c r="B11" s="10">
        <v>17</v>
      </c>
      <c r="C11" s="12" t="s">
        <v>114</v>
      </c>
      <c r="D11" s="12" t="s">
        <v>30</v>
      </c>
      <c r="E11" s="27">
        <f>F11+G11+H11+I11+J11+K11</f>
        <v>33</v>
      </c>
      <c r="F11" s="34">
        <v>33</v>
      </c>
      <c r="G11" s="17"/>
      <c r="H11" s="16"/>
      <c r="I11" s="16"/>
      <c r="J11" s="16"/>
      <c r="K11" s="16"/>
      <c r="L11" s="38"/>
      <c r="M11" s="44"/>
    </row>
    <row r="12" spans="1:21" ht="18.75" customHeight="1" x14ac:dyDescent="0.3">
      <c r="A12" s="5">
        <v>9</v>
      </c>
      <c r="B12" s="10">
        <v>56</v>
      </c>
      <c r="C12" s="12" t="s">
        <v>115</v>
      </c>
      <c r="D12" s="12" t="s">
        <v>31</v>
      </c>
      <c r="E12" s="27">
        <f>F12+G12+H12+I12+J12+K12</f>
        <v>30</v>
      </c>
      <c r="F12" s="17" t="s">
        <v>53</v>
      </c>
      <c r="G12" s="17"/>
      <c r="H12" s="16"/>
      <c r="I12" s="16"/>
      <c r="J12" s="16"/>
      <c r="K12" s="16"/>
      <c r="L12" s="43"/>
      <c r="M12" s="42"/>
    </row>
    <row r="13" spans="1:21" ht="18.75" customHeight="1" x14ac:dyDescent="0.3">
      <c r="A13" s="5">
        <v>10</v>
      </c>
      <c r="B13" s="10">
        <v>49</v>
      </c>
      <c r="C13" s="12" t="s">
        <v>133</v>
      </c>
      <c r="D13" s="12" t="s">
        <v>112</v>
      </c>
      <c r="E13" s="27">
        <f>F13+G13+H13+I13+J13+K13</f>
        <v>27</v>
      </c>
      <c r="F13" s="16"/>
      <c r="G13" s="16" t="s">
        <v>59</v>
      </c>
      <c r="H13" s="16"/>
      <c r="I13" s="16"/>
      <c r="J13" s="16"/>
      <c r="K13" s="16"/>
    </row>
    <row r="23" spans="7:9" x14ac:dyDescent="0.25">
      <c r="G23" s="3"/>
      <c r="H23" s="3"/>
      <c r="I23" s="3"/>
    </row>
  </sheetData>
  <sortState ref="B4:K13">
    <sortCondition descending="1" ref="E4:E13"/>
  </sortState>
  <mergeCells count="2">
    <mergeCell ref="A1:U1"/>
    <mergeCell ref="A2:U2"/>
  </mergeCells>
  <pageMargins left="0.46" right="0.42" top="0.46" bottom="0.31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130" zoomScaleNormal="130" workbookViewId="0">
      <selection activeCell="L13" sqref="L13"/>
    </sheetView>
  </sheetViews>
  <sheetFormatPr defaultRowHeight="15" x14ac:dyDescent="0.25"/>
  <cols>
    <col min="1" max="1" width="5.42578125" customWidth="1"/>
    <col min="2" max="2" width="5.7109375" customWidth="1"/>
    <col min="3" max="3" width="29" customWidth="1"/>
    <col min="4" max="4" width="18.5703125" customWidth="1"/>
    <col min="5" max="5" width="9" customWidth="1"/>
    <col min="6" max="12" width="14.42578125" customWidth="1"/>
  </cols>
  <sheetData>
    <row r="1" spans="1:18" ht="28.5" customHeight="1" x14ac:dyDescent="0.25">
      <c r="A1" s="56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3.75" customHeight="1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1" t="s">
        <v>24</v>
      </c>
      <c r="H2" s="21" t="s">
        <v>19</v>
      </c>
      <c r="I2" s="21" t="s">
        <v>151</v>
      </c>
      <c r="J2" s="21" t="s">
        <v>17</v>
      </c>
      <c r="K2" s="36"/>
      <c r="L2" s="37"/>
      <c r="M2" s="29"/>
      <c r="N2" s="29"/>
      <c r="O2" s="29"/>
      <c r="P2" s="30"/>
      <c r="Q2" s="30"/>
      <c r="R2" s="30"/>
    </row>
    <row r="3" spans="1:18" ht="18.75" customHeight="1" x14ac:dyDescent="0.25">
      <c r="A3" s="4">
        <v>1</v>
      </c>
      <c r="B3" s="10">
        <v>70</v>
      </c>
      <c r="C3" s="12" t="s">
        <v>21</v>
      </c>
      <c r="D3" s="12" t="s">
        <v>35</v>
      </c>
      <c r="E3" s="27">
        <f>F3+G3+H3+I3+J3+K3</f>
        <v>150</v>
      </c>
      <c r="F3" s="34">
        <v>50</v>
      </c>
      <c r="G3" s="16" t="s">
        <v>54</v>
      </c>
      <c r="H3" s="16" t="s">
        <v>54</v>
      </c>
      <c r="I3" s="16"/>
      <c r="J3" s="16"/>
      <c r="K3" s="38"/>
      <c r="L3" s="38"/>
      <c r="M3" s="2"/>
      <c r="N3" s="2"/>
      <c r="O3" s="2"/>
    </row>
    <row r="4" spans="1:18" ht="18.75" customHeight="1" x14ac:dyDescent="0.3">
      <c r="A4" s="4">
        <v>2</v>
      </c>
      <c r="B4" s="10">
        <v>7</v>
      </c>
      <c r="C4" s="12" t="s">
        <v>45</v>
      </c>
      <c r="D4" s="12" t="s">
        <v>28</v>
      </c>
      <c r="E4" s="27">
        <f>F4+G4+H4+I4+J4+K4</f>
        <v>91</v>
      </c>
      <c r="F4" s="34">
        <v>15</v>
      </c>
      <c r="G4" s="16" t="s">
        <v>56</v>
      </c>
      <c r="H4" s="16" t="s">
        <v>63</v>
      </c>
      <c r="I4" s="15"/>
      <c r="J4" s="17"/>
      <c r="K4" s="42"/>
      <c r="L4" s="39"/>
      <c r="M4" s="2"/>
      <c r="N4" s="2"/>
      <c r="O4" s="2"/>
    </row>
    <row r="5" spans="1:18" ht="18.75" customHeight="1" x14ac:dyDescent="0.3">
      <c r="A5" s="4">
        <v>3</v>
      </c>
      <c r="B5" s="10">
        <v>23</v>
      </c>
      <c r="C5" s="12" t="s">
        <v>117</v>
      </c>
      <c r="D5" s="12" t="s">
        <v>30</v>
      </c>
      <c r="E5" s="27">
        <f>F5+G5+H5+I5+J5+K5</f>
        <v>86</v>
      </c>
      <c r="F5" s="34">
        <v>42</v>
      </c>
      <c r="G5" s="15"/>
      <c r="H5" s="17" t="s">
        <v>56</v>
      </c>
      <c r="I5" s="17"/>
      <c r="J5" s="16"/>
      <c r="K5" s="38"/>
      <c r="L5" s="39"/>
      <c r="M5" s="2"/>
      <c r="N5" s="2"/>
      <c r="O5" s="2"/>
    </row>
    <row r="6" spans="1:18" ht="18.75" customHeight="1" x14ac:dyDescent="0.3">
      <c r="A6" s="4">
        <v>4</v>
      </c>
      <c r="B6" s="10">
        <v>40</v>
      </c>
      <c r="C6" s="12" t="s">
        <v>83</v>
      </c>
      <c r="D6" s="12" t="s">
        <v>30</v>
      </c>
      <c r="E6" s="27">
        <f>F6+G6+H6+I6+J6+K6</f>
        <v>80</v>
      </c>
      <c r="F6" s="16" t="s">
        <v>64</v>
      </c>
      <c r="G6" s="16" t="s">
        <v>61</v>
      </c>
      <c r="H6" s="17" t="s">
        <v>59</v>
      </c>
      <c r="I6" s="17"/>
      <c r="J6" s="14"/>
      <c r="K6" s="42"/>
      <c r="L6" s="39"/>
      <c r="M6" s="2"/>
      <c r="N6" s="2"/>
      <c r="O6" s="2"/>
    </row>
    <row r="7" spans="1:18" ht="18.75" customHeight="1" x14ac:dyDescent="0.3">
      <c r="A7" s="4">
        <v>5</v>
      </c>
      <c r="B7" s="10">
        <v>120</v>
      </c>
      <c r="C7" s="12" t="s">
        <v>11</v>
      </c>
      <c r="D7" s="12" t="s">
        <v>49</v>
      </c>
      <c r="E7" s="27">
        <f>F7+G7+H7+I7+J7+K7</f>
        <v>78</v>
      </c>
      <c r="F7" s="34">
        <v>17</v>
      </c>
      <c r="G7" s="15" t="s">
        <v>53</v>
      </c>
      <c r="H7" s="16" t="s">
        <v>66</v>
      </c>
      <c r="I7" s="16"/>
      <c r="J7" s="17"/>
      <c r="K7" s="43"/>
      <c r="L7" s="40"/>
    </row>
    <row r="8" spans="1:18" ht="18.75" customHeight="1" x14ac:dyDescent="0.3">
      <c r="A8" s="4">
        <v>6</v>
      </c>
      <c r="B8" s="10">
        <v>72</v>
      </c>
      <c r="C8" s="12" t="s">
        <v>44</v>
      </c>
      <c r="D8" s="12" t="s">
        <v>30</v>
      </c>
      <c r="E8" s="27">
        <f>F8+G8+H8+I8+J8+K8</f>
        <v>73</v>
      </c>
      <c r="F8" s="34">
        <v>42</v>
      </c>
      <c r="G8" s="17"/>
      <c r="H8" s="17" t="s">
        <v>66</v>
      </c>
      <c r="I8" s="15"/>
      <c r="J8" s="14"/>
      <c r="K8" s="43"/>
      <c r="L8" s="40"/>
    </row>
    <row r="9" spans="1:18" ht="18.75" customHeight="1" x14ac:dyDescent="0.3">
      <c r="A9" s="4">
        <v>7</v>
      </c>
      <c r="B9" s="10">
        <v>18</v>
      </c>
      <c r="C9" s="12" t="s">
        <v>47</v>
      </c>
      <c r="D9" s="12" t="s">
        <v>31</v>
      </c>
      <c r="E9" s="27">
        <f>F9+G9+H9+I9+J9+K9</f>
        <v>69</v>
      </c>
      <c r="F9" s="34">
        <v>24</v>
      </c>
      <c r="G9" s="17" t="s">
        <v>61</v>
      </c>
      <c r="H9" s="17" t="s">
        <v>144</v>
      </c>
      <c r="I9" s="17"/>
      <c r="J9" s="14"/>
      <c r="K9" s="42"/>
      <c r="L9" s="39"/>
    </row>
    <row r="10" spans="1:18" ht="18.75" customHeight="1" x14ac:dyDescent="0.3">
      <c r="A10" s="7">
        <v>8</v>
      </c>
      <c r="B10" s="10">
        <v>33</v>
      </c>
      <c r="C10" s="12" t="s">
        <v>141</v>
      </c>
      <c r="D10" s="12" t="s">
        <v>30</v>
      </c>
      <c r="E10" s="27">
        <f>F10+G10+H10+I10+J10+K10</f>
        <v>66</v>
      </c>
      <c r="F10" s="17"/>
      <c r="G10" s="15" t="s">
        <v>52</v>
      </c>
      <c r="H10" s="16" t="s">
        <v>63</v>
      </c>
      <c r="I10" s="17"/>
      <c r="J10" s="17"/>
      <c r="K10" s="38"/>
      <c r="L10" s="39"/>
    </row>
    <row r="11" spans="1:18" ht="18.75" customHeight="1" x14ac:dyDescent="0.3">
      <c r="A11" s="7">
        <v>9</v>
      </c>
      <c r="B11" s="10">
        <v>71</v>
      </c>
      <c r="C11" s="12" t="s">
        <v>46</v>
      </c>
      <c r="D11" s="12" t="s">
        <v>35</v>
      </c>
      <c r="E11" s="27">
        <f>F11+G11+H11+I11+J11+K11</f>
        <v>54</v>
      </c>
      <c r="F11" s="34">
        <v>18</v>
      </c>
      <c r="G11" s="15"/>
      <c r="H11" s="16" t="s">
        <v>78</v>
      </c>
      <c r="I11" s="16"/>
      <c r="J11" s="17"/>
      <c r="K11" s="38"/>
      <c r="L11" s="41"/>
    </row>
    <row r="12" spans="1:18" ht="18.75" customHeight="1" x14ac:dyDescent="0.3">
      <c r="A12" s="6">
        <v>10</v>
      </c>
      <c r="B12" s="10">
        <v>101</v>
      </c>
      <c r="C12" s="12" t="s">
        <v>48</v>
      </c>
      <c r="D12" s="12" t="s">
        <v>32</v>
      </c>
      <c r="E12" s="27">
        <f>F12+G12+H12+I12+J12+K12</f>
        <v>46</v>
      </c>
      <c r="F12" s="34">
        <v>14</v>
      </c>
      <c r="G12" s="15" t="s">
        <v>137</v>
      </c>
      <c r="H12" s="16" t="s">
        <v>80</v>
      </c>
      <c r="I12" s="17"/>
      <c r="J12" s="15"/>
      <c r="K12" s="38"/>
      <c r="L12" s="39"/>
    </row>
    <row r="13" spans="1:18" ht="18.75" customHeight="1" x14ac:dyDescent="0.3">
      <c r="A13" s="6">
        <v>11</v>
      </c>
      <c r="B13" s="10">
        <v>5</v>
      </c>
      <c r="C13" s="12" t="s">
        <v>120</v>
      </c>
      <c r="D13" s="12" t="s">
        <v>32</v>
      </c>
      <c r="E13" s="27">
        <f>F13+G13+H13+I13+J13+K13</f>
        <v>45</v>
      </c>
      <c r="F13" s="16" t="s">
        <v>134</v>
      </c>
      <c r="G13" s="16"/>
      <c r="H13" s="16" t="s">
        <v>57</v>
      </c>
      <c r="I13" s="16"/>
      <c r="J13" s="16"/>
      <c r="K13" s="39"/>
      <c r="L13" s="39"/>
    </row>
    <row r="14" spans="1:18" ht="18.75" customHeight="1" x14ac:dyDescent="0.3">
      <c r="A14" s="6">
        <v>12</v>
      </c>
      <c r="B14" s="10">
        <v>60</v>
      </c>
      <c r="C14" s="12" t="s">
        <v>12</v>
      </c>
      <c r="D14" s="12" t="s">
        <v>30</v>
      </c>
      <c r="E14" s="27">
        <f>F14+G14+H14+I14+J14+K14</f>
        <v>41</v>
      </c>
      <c r="F14" s="34">
        <v>30</v>
      </c>
      <c r="G14" s="17" t="s">
        <v>142</v>
      </c>
      <c r="H14" s="16"/>
      <c r="I14" s="17"/>
      <c r="J14" s="14"/>
      <c r="K14" s="39"/>
      <c r="L14" s="39"/>
    </row>
    <row r="15" spans="1:18" ht="18.75" customHeight="1" x14ac:dyDescent="0.3">
      <c r="A15" s="6">
        <v>13</v>
      </c>
      <c r="B15" s="10">
        <v>13</v>
      </c>
      <c r="C15" s="12" t="s">
        <v>143</v>
      </c>
      <c r="D15" s="12" t="s">
        <v>30</v>
      </c>
      <c r="E15" s="27">
        <f>F15+G15+H15+I15+J15+K15</f>
        <v>41</v>
      </c>
      <c r="F15" s="17"/>
      <c r="G15" s="15" t="s">
        <v>144</v>
      </c>
      <c r="H15" s="16" t="s">
        <v>135</v>
      </c>
      <c r="I15" s="17"/>
      <c r="J15" s="17"/>
      <c r="K15" s="39"/>
      <c r="L15" s="39"/>
    </row>
    <row r="16" spans="1:18" ht="18.75" customHeight="1" x14ac:dyDescent="0.3">
      <c r="A16" s="6">
        <v>14</v>
      </c>
      <c r="B16" s="10">
        <v>93</v>
      </c>
      <c r="C16" s="12" t="s">
        <v>119</v>
      </c>
      <c r="D16" s="12" t="s">
        <v>28</v>
      </c>
      <c r="E16" s="27">
        <f>F16+G16+H16+I16+J16+K16</f>
        <v>38</v>
      </c>
      <c r="F16" s="16" t="s">
        <v>135</v>
      </c>
      <c r="G16" s="16" t="s">
        <v>137</v>
      </c>
      <c r="H16" s="16"/>
      <c r="I16" s="16"/>
      <c r="J16" s="16"/>
      <c r="K16" s="39"/>
      <c r="L16" s="39"/>
    </row>
    <row r="17" spans="1:12" ht="18.75" customHeight="1" x14ac:dyDescent="0.3">
      <c r="A17" s="6">
        <v>15</v>
      </c>
      <c r="B17" s="10">
        <v>3</v>
      </c>
      <c r="C17" s="12" t="s">
        <v>118</v>
      </c>
      <c r="D17" s="12" t="s">
        <v>35</v>
      </c>
      <c r="E17" s="27">
        <f>F17+G17+H17+I17+J17+K17</f>
        <v>34</v>
      </c>
      <c r="F17" s="34">
        <v>34</v>
      </c>
      <c r="G17" s="17"/>
      <c r="H17" s="17"/>
      <c r="I17" s="16"/>
      <c r="J17" s="14"/>
      <c r="K17" s="39"/>
      <c r="L17" s="39"/>
    </row>
    <row r="18" spans="1:12" ht="18.75" customHeight="1" x14ac:dyDescent="0.3">
      <c r="A18" s="6">
        <v>16</v>
      </c>
      <c r="B18" s="10">
        <v>34</v>
      </c>
      <c r="C18" s="12" t="s">
        <v>139</v>
      </c>
      <c r="D18" s="12" t="s">
        <v>140</v>
      </c>
      <c r="E18" s="27">
        <f>F18+G18+H18+I18+J18+K18</f>
        <v>34</v>
      </c>
      <c r="F18" s="17"/>
      <c r="G18" s="15" t="s">
        <v>52</v>
      </c>
      <c r="H18" s="16"/>
      <c r="I18" s="17"/>
      <c r="J18" s="17"/>
      <c r="K18" s="39"/>
      <c r="L18" s="39"/>
    </row>
    <row r="19" spans="1:12" ht="18.75" customHeight="1" x14ac:dyDescent="0.3">
      <c r="A19" s="6">
        <v>17</v>
      </c>
      <c r="B19" s="10">
        <v>17</v>
      </c>
      <c r="C19" s="12" t="s">
        <v>122</v>
      </c>
      <c r="D19" s="12" t="s">
        <v>30</v>
      </c>
      <c r="E19" s="27">
        <f>F19+G19+H19+I19+J19+K19</f>
        <v>26</v>
      </c>
      <c r="F19" s="34">
        <v>12</v>
      </c>
      <c r="G19" s="15" t="s">
        <v>138</v>
      </c>
      <c r="H19" s="16"/>
      <c r="I19" s="17"/>
      <c r="J19" s="17"/>
      <c r="K19" s="39"/>
    </row>
    <row r="20" spans="1:12" ht="31.5" x14ac:dyDescent="0.3">
      <c r="A20" s="6">
        <v>18</v>
      </c>
      <c r="B20" s="10">
        <v>30</v>
      </c>
      <c r="C20" s="12" t="s">
        <v>121</v>
      </c>
      <c r="D20" s="12" t="s">
        <v>30</v>
      </c>
      <c r="E20" s="27">
        <f>F20+G20+H20+I20+J20+K20</f>
        <v>19</v>
      </c>
      <c r="F20" s="34">
        <v>19</v>
      </c>
      <c r="G20" s="16"/>
      <c r="H20" s="16"/>
      <c r="I20" s="16"/>
      <c r="J20" s="16"/>
      <c r="K20" s="39"/>
    </row>
    <row r="21" spans="1:12" ht="18.75" x14ac:dyDescent="0.3">
      <c r="B21" s="23"/>
    </row>
  </sheetData>
  <sortState ref="B3:J20">
    <sortCondition descending="1" ref="E3:E20"/>
  </sortState>
  <mergeCells count="1">
    <mergeCell ref="A1:R1"/>
  </mergeCells>
  <pageMargins left="0.28999999999999998" right="0.16" top="0.17" bottom="0.19685039370078741" header="0.19685039370078741" footer="0.19685039370078741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50 PW</vt:lpstr>
      <vt:lpstr>50KTM</vt:lpstr>
      <vt:lpstr>65</vt:lpstr>
      <vt:lpstr>85</vt:lpstr>
      <vt:lpstr>125</vt:lpstr>
      <vt:lpstr>500</vt:lpstr>
      <vt:lpstr>ВЕТЕРАНЫ</vt:lpstr>
      <vt:lpstr>ХОББИ</vt:lpstr>
      <vt:lpstr>Лист1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FORMAT25</cp:lastModifiedBy>
  <cp:lastPrinted>2016-05-16T00:39:30Z</cp:lastPrinted>
  <dcterms:created xsi:type="dcterms:W3CDTF">2013-05-27T23:11:09Z</dcterms:created>
  <dcterms:modified xsi:type="dcterms:W3CDTF">2022-09-19T02:37:36Z</dcterms:modified>
</cp:coreProperties>
</file>