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699" activeTab="0"/>
  </bookViews>
  <sheets>
    <sheet name="Чемп 50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r:id="rId8"/>
  </sheets>
  <definedNames>
    <definedName name="_xlnm.Print_Area" localSheetId="0">'Чемп 50 pw'!$A$1:$IO$18</definedName>
    <definedName name="_xlnm.Print_Area" localSheetId="1">'Чемп 50 см'!$A$1:$IO$19</definedName>
    <definedName name="_xlnm.Print_Area" localSheetId="3">'Чемп 85 см'!#REF!</definedName>
  </definedNames>
  <calcPr calcMode="manual" fullCalcOnLoad="1"/>
</workbook>
</file>

<file path=xl/sharedStrings.xml><?xml version="1.0" encoding="utf-8"?>
<sst xmlns="http://schemas.openxmlformats.org/spreadsheetml/2006/main" count="587" uniqueCount="153">
  <si>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</si>
  <si>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</si>
  <si>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</si>
  <si>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</si>
  <si>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</si>
  <si>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</si>
  <si>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</si>
  <si>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</si>
  <si>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</si>
  <si>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</si>
  <si>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</si>
  <si>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</si>
  <si>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</si>
  <si>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</si>
  <si>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</si>
  <si>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</si>
  <si>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</si>
  <si>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</si>
  <si>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</si>
  <si>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</si>
  <si>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</si>
  <si>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</si>
  <si>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</si>
  <si>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</si>
  <si>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</si>
  <si>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</si>
  <si>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</si>
  <si>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</si>
  <si>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</si>
  <si>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</si>
  <si>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</si>
  <si>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</si>
  <si>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</si>
  <si>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</si>
  <si>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</si>
  <si>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</si>
  <si>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</si>
  <si>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</si>
  <si>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</si>
  <si>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</si>
  <si>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</si>
  <si>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YAM</t>
  </si>
  <si>
    <t xml:space="preserve">Главный секретарь                                                                                         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</si>
  <si>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</si>
  <si>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</si>
  <si>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</si>
  <si>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</si>
  <si>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</si>
  <si>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</si>
  <si>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н/ф</t>
  </si>
  <si>
    <t>Наумов Валерий</t>
  </si>
  <si>
    <t xml:space="preserve">Наумова Юлия </t>
  </si>
  <si>
    <t>п. Славянка</t>
  </si>
  <si>
    <t>г. Спасск</t>
  </si>
  <si>
    <t>г. Дальнегорск</t>
  </si>
  <si>
    <t>Мостовой Артем</t>
  </si>
  <si>
    <t>Шелестюк Максим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</si>
  <si>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</si>
  <si>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</si>
  <si>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</si>
  <si>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</si>
  <si>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</si>
  <si>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</si>
  <si>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</si>
  <si>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г. Хабаровск</t>
  </si>
  <si>
    <t>Таран Даниил</t>
  </si>
  <si>
    <t>Таран Александр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</si>
  <si>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(ветераны)</t>
    </r>
  </si>
  <si>
    <t>Злотеску Дмитрий</t>
  </si>
  <si>
    <t>Гриценко Евгений</t>
  </si>
  <si>
    <t>Тимченко Артём</t>
  </si>
  <si>
    <t>KTM</t>
  </si>
  <si>
    <t>Дробязин Кирилл</t>
  </si>
  <si>
    <t>п. Новошахтинский</t>
  </si>
  <si>
    <t>г.Уссурийск</t>
  </si>
  <si>
    <t>Болдырев Григорий</t>
  </si>
  <si>
    <t>г. Артем</t>
  </si>
  <si>
    <t>Савин Макар</t>
  </si>
  <si>
    <t>Класс 50pw</t>
  </si>
  <si>
    <t>1-ю</t>
  </si>
  <si>
    <t>Каспин Евсей</t>
  </si>
  <si>
    <t>Верясов Вячеслав</t>
  </si>
  <si>
    <t>Саратов Артур</t>
  </si>
  <si>
    <t>Гуськов Савелий</t>
  </si>
  <si>
    <t>Челышков Давид</t>
  </si>
  <si>
    <t>Коваленко Игнат</t>
  </si>
  <si>
    <t>Когут Евгений</t>
  </si>
  <si>
    <t>2-ю</t>
  </si>
  <si>
    <t>Власов Семен</t>
  </si>
  <si>
    <t>Челышков Макар</t>
  </si>
  <si>
    <t>Васюченко Дмитрий</t>
  </si>
  <si>
    <t>п. Новый</t>
  </si>
  <si>
    <t xml:space="preserve">г. Владивосток </t>
  </si>
  <si>
    <t>Козлов Кирилл</t>
  </si>
  <si>
    <t>г. Большой Камень</t>
  </si>
  <si>
    <t>Ильин Сергей</t>
  </si>
  <si>
    <t>Ревун Александр</t>
  </si>
  <si>
    <t>Чучвага Алексей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</si>
  <si>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юноши и мужчины)</t>
    </r>
  </si>
  <si>
    <t>Султанов Лев</t>
  </si>
  <si>
    <t>Киселев Федор</t>
  </si>
  <si>
    <t>н/с</t>
  </si>
  <si>
    <t>Бочкарев Иван</t>
  </si>
  <si>
    <t>п. Хороль</t>
  </si>
  <si>
    <t>Султанов Дмитрий</t>
  </si>
  <si>
    <t>Зенина Александра</t>
  </si>
  <si>
    <t>Швецов Егор</t>
  </si>
  <si>
    <t>п. Ливадия</t>
  </si>
  <si>
    <t>г. Арсеньев</t>
  </si>
  <si>
    <t>г. Партизанск</t>
  </si>
  <si>
    <t>Лысик Михаил</t>
  </si>
  <si>
    <t>Шевченко Петр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</si>
  <si>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</si>
  <si>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Тимченко Михаил</t>
  </si>
  <si>
    <t>Воловик Василий</t>
  </si>
  <si>
    <t>Николаев Дмитрий</t>
  </si>
  <si>
    <t>Усов Максим</t>
  </si>
  <si>
    <t>судья Всеросийской категории                                                                                               Е.В. Старков</t>
  </si>
  <si>
    <t xml:space="preserve"> Первенство Приморского края по мотоциклетному спорту/мотокросс/ 2022 года.  4-й этап.                                                                                                                             </t>
  </si>
  <si>
    <t>Юматов Макар</t>
  </si>
  <si>
    <t>Федулеев Савелий</t>
  </si>
  <si>
    <t>Дынников Матвей</t>
  </si>
  <si>
    <t>Шумиловский Дамир</t>
  </si>
  <si>
    <t>Кириенко Григорий</t>
  </si>
  <si>
    <t>Крупин Данил</t>
  </si>
  <si>
    <t>Пожарицкий Роман</t>
  </si>
  <si>
    <t>Кириенко Михаил</t>
  </si>
  <si>
    <t>Дынников Платон</t>
  </si>
  <si>
    <t>Кондратьев Данил</t>
  </si>
  <si>
    <t xml:space="preserve"> Чемпионат Приморского края по мотоциклетному спорту/мотокросс/ 2022 года.  4-й этап.                                                                                                                             </t>
  </si>
  <si>
    <t>Тросиненко Сергей</t>
  </si>
  <si>
    <t>Грызенков Денис</t>
  </si>
  <si>
    <t>Кондратьев Никита</t>
  </si>
  <si>
    <t>Макушин Дмитрий</t>
  </si>
  <si>
    <t>Матяш Александр</t>
  </si>
  <si>
    <t>Крупин Александр</t>
  </si>
  <si>
    <t>Барабанов Сергей</t>
  </si>
  <si>
    <t>Лущ Владимир</t>
  </si>
  <si>
    <t>с. Хороль</t>
  </si>
  <si>
    <t>Манько Максим</t>
  </si>
  <si>
    <t>Соломин Алексей</t>
  </si>
  <si>
    <t>Курасов Антон</t>
  </si>
  <si>
    <t>Петров Владислав</t>
  </si>
  <si>
    <t>Перелыгин Константин</t>
  </si>
  <si>
    <t>Демчишин Павел</t>
  </si>
  <si>
    <t>п. Славянка (Приморский край)                                                                                                  17 - 18 сентября 2022 года.</t>
  </si>
  <si>
    <t>п. Славянка (Приморский край)                                                                                               17 - 18 сентября 2022 года.</t>
  </si>
  <si>
    <t>п. Славянка (Приморский край)                                                                                                       17 - 18 сентября 2022 года.</t>
  </si>
  <si>
    <t>п. Славянка (Приморский край)                                                                                                                         17 - 18 сентября 2022 года.</t>
  </si>
  <si>
    <t>п. Славянка (Приморский край)                                                                                                                      17 - 18 сентября 2022 года.</t>
  </si>
  <si>
    <t>п. Славянка (Приморский край)                                                                                                   17 - 18 сентября 2022 года.</t>
  </si>
  <si>
    <t>п. Славянка (Приморский край)                                                                                                          17 - 18 сентября 2022 года.</t>
  </si>
  <si>
    <t>п. Славянка (Приморский край)                                                                                                                17 - 18 сентября 2022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</si>
</sst>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left" vertical="center" wrapText="1"/>
      <protection locked="0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9911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9911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9911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9911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9911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9911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9911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9911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9911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9911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0</xdr:rowOff>
    </xdr:from>
    <xdr:to>
      <xdr:col>11</xdr:col>
      <xdr:colOff>600075</xdr:colOff>
      <xdr:row>15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0</xdr:rowOff>
    </xdr:from>
    <xdr:to>
      <xdr:col>11</xdr:col>
      <xdr:colOff>600075</xdr:colOff>
      <xdr:row>15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0</xdr:rowOff>
    </xdr:from>
    <xdr:to>
      <xdr:col>11</xdr:col>
      <xdr:colOff>600075</xdr:colOff>
      <xdr:row>15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0</xdr:rowOff>
    </xdr:from>
    <xdr:to>
      <xdr:col>11</xdr:col>
      <xdr:colOff>600075</xdr:colOff>
      <xdr:row>15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419100</xdr:colOff>
      <xdr:row>15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990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0</xdr:rowOff>
    </xdr:from>
    <xdr:to>
      <xdr:col>11</xdr:col>
      <xdr:colOff>323850</xdr:colOff>
      <xdr:row>15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419100</xdr:colOff>
      <xdr:row>15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990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0</xdr:rowOff>
    </xdr:from>
    <xdr:to>
      <xdr:col>11</xdr:col>
      <xdr:colOff>323850</xdr:colOff>
      <xdr:row>15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419100</xdr:colOff>
      <xdr:row>15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990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0</xdr:rowOff>
    </xdr:from>
    <xdr:to>
      <xdr:col>11</xdr:col>
      <xdr:colOff>323850</xdr:colOff>
      <xdr:row>15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419100</xdr:colOff>
      <xdr:row>15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990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0</xdr:rowOff>
    </xdr:from>
    <xdr:to>
      <xdr:col>11</xdr:col>
      <xdr:colOff>323850</xdr:colOff>
      <xdr:row>15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419100</xdr:colOff>
      <xdr:row>15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990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</xdr:row>
      <xdr:rowOff>0</xdr:rowOff>
    </xdr:from>
    <xdr:to>
      <xdr:col>11</xdr:col>
      <xdr:colOff>323850</xdr:colOff>
      <xdr:row>15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9909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391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3910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391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3910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391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3910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391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3910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391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9525</xdr:rowOff>
    </xdr:from>
    <xdr:to>
      <xdr:col>11</xdr:col>
      <xdr:colOff>352425</xdr:colOff>
      <xdr:row>17</xdr:row>
      <xdr:rowOff>9525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4005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7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1419225</xdr:colOff>
      <xdr:row>1</xdr:row>
      <xdr:rowOff>152400</xdr:rowOff>
    </xdr:to>
    <xdr:pic>
      <xdr:nvPicPr>
        <xdr:cNvPr id="28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28575</xdr:rowOff>
    </xdr:from>
    <xdr:to>
      <xdr:col>3</xdr:col>
      <xdr:colOff>142875</xdr:colOff>
      <xdr:row>2</xdr:row>
      <xdr:rowOff>76200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85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11</xdr:col>
      <xdr:colOff>0</xdr:colOff>
      <xdr:row>23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29275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95900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95900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95900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95900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133350</xdr:rowOff>
    </xdr:from>
    <xdr:to>
      <xdr:col>12</xdr:col>
      <xdr:colOff>0</xdr:colOff>
      <xdr:row>20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0006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0</xdr:colOff>
      <xdr:row>18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4672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0</xdr:colOff>
      <xdr:row>18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4672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0</xdr:colOff>
      <xdr:row>18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4672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190500</xdr:colOff>
      <xdr:row>2</xdr:row>
      <xdr:rowOff>104775</xdr:rowOff>
    </xdr:to>
    <xdr:pic>
      <xdr:nvPicPr>
        <xdr:cNvPr id="1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1752600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1276350</xdr:colOff>
      <xdr:row>1</xdr:row>
      <xdr:rowOff>200025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9719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15</xdr:row>
      <xdr:rowOff>0</xdr:rowOff>
    </xdr:from>
    <xdr:to>
      <xdr:col>12</xdr:col>
      <xdr:colOff>323850</xdr:colOff>
      <xdr:row>15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9719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9719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15</xdr:row>
      <xdr:rowOff>0</xdr:rowOff>
    </xdr:from>
    <xdr:to>
      <xdr:col>12</xdr:col>
      <xdr:colOff>323850</xdr:colOff>
      <xdr:row>15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9719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9719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15</xdr:row>
      <xdr:rowOff>0</xdr:rowOff>
    </xdr:from>
    <xdr:to>
      <xdr:col>12</xdr:col>
      <xdr:colOff>323850</xdr:colOff>
      <xdr:row>15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9719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9719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15</xdr:row>
      <xdr:rowOff>0</xdr:rowOff>
    </xdr:from>
    <xdr:to>
      <xdr:col>12</xdr:col>
      <xdr:colOff>323850</xdr:colOff>
      <xdr:row>15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9719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9719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15</xdr:row>
      <xdr:rowOff>0</xdr:rowOff>
    </xdr:from>
    <xdr:to>
      <xdr:col>12</xdr:col>
      <xdr:colOff>323850</xdr:colOff>
      <xdr:row>15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9719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1190625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619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962025</xdr:colOff>
      <xdr:row>0</xdr:row>
      <xdr:rowOff>1104900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24"/>
  <sheetViews>
    <sheetView tabSelected="1" view="pageLayout" zoomScale="91" zoomScalePageLayoutView="91" workbookViewId="0" topLeftCell="A1">
      <selection activeCell="H31" sqref="H31"/>
    </sheetView>
  </sheetViews>
  <sheetFormatPr defaultColWidth="0" defaultRowHeight="12.75"/>
  <cols>
    <col min="1" max="1" width="6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63" t="s">
        <v>118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  <c r="M2" s="6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9"/>
      <c r="M3" s="6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64" t="s">
        <v>152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5" t="s">
        <v>78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2" t="s">
        <v>22</v>
      </c>
      <c r="B7" s="52" t="s">
        <v>0</v>
      </c>
      <c r="C7" s="52" t="s">
        <v>1</v>
      </c>
      <c r="D7" s="52" t="s">
        <v>28</v>
      </c>
      <c r="E7" s="52" t="s">
        <v>25</v>
      </c>
      <c r="F7" s="52" t="s">
        <v>26</v>
      </c>
      <c r="G7" s="52" t="s">
        <v>2</v>
      </c>
      <c r="H7" s="52" t="s">
        <v>3</v>
      </c>
      <c r="I7" s="54"/>
      <c r="J7" s="52" t="s">
        <v>4</v>
      </c>
      <c r="K7" s="54"/>
      <c r="L7" s="55" t="s">
        <v>29</v>
      </c>
      <c r="M7" s="56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3"/>
      <c r="B8" s="52"/>
      <c r="C8" s="52"/>
      <c r="D8" s="53"/>
      <c r="E8" s="53"/>
      <c r="F8" s="52"/>
      <c r="G8" s="53"/>
      <c r="H8" s="52" t="s">
        <v>11</v>
      </c>
      <c r="I8" s="59" t="s">
        <v>24</v>
      </c>
      <c r="J8" s="52" t="s">
        <v>11</v>
      </c>
      <c r="K8" s="59" t="s">
        <v>24</v>
      </c>
      <c r="L8" s="55"/>
      <c r="M8" s="57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3"/>
      <c r="B9" s="52"/>
      <c r="C9" s="52"/>
      <c r="D9" s="53"/>
      <c r="E9" s="53"/>
      <c r="F9" s="52"/>
      <c r="G9" s="53"/>
      <c r="H9" s="53"/>
      <c r="I9" s="60"/>
      <c r="J9" s="53"/>
      <c r="K9" s="60"/>
      <c r="L9" s="55"/>
      <c r="M9" s="58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2">
        <v>1</v>
      </c>
      <c r="B10" s="35">
        <v>69</v>
      </c>
      <c r="C10" s="37" t="s">
        <v>75</v>
      </c>
      <c r="D10" s="35" t="s">
        <v>31</v>
      </c>
      <c r="E10" s="37" t="s">
        <v>76</v>
      </c>
      <c r="F10" s="41" t="s">
        <v>30</v>
      </c>
      <c r="G10" s="39" t="s">
        <v>39</v>
      </c>
      <c r="H10" s="35">
        <v>1</v>
      </c>
      <c r="I10" s="27">
        <v>25</v>
      </c>
      <c r="J10" s="35">
        <v>1</v>
      </c>
      <c r="K10" s="27">
        <v>25</v>
      </c>
      <c r="L10" s="36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2">
        <v>2</v>
      </c>
      <c r="B11" s="35">
        <v>3</v>
      </c>
      <c r="C11" s="37" t="s">
        <v>77</v>
      </c>
      <c r="D11" s="35" t="s">
        <v>31</v>
      </c>
      <c r="E11" s="37" t="s">
        <v>74</v>
      </c>
      <c r="F11" s="41" t="s">
        <v>30</v>
      </c>
      <c r="G11" s="39" t="s">
        <v>39</v>
      </c>
      <c r="H11" s="35">
        <v>3</v>
      </c>
      <c r="I11" s="27">
        <v>20</v>
      </c>
      <c r="J11" s="35">
        <v>2</v>
      </c>
      <c r="K11" s="27">
        <v>22</v>
      </c>
      <c r="L11" s="36">
        <v>42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2">
        <v>3</v>
      </c>
      <c r="B12" s="35">
        <v>22</v>
      </c>
      <c r="C12" s="37" t="s">
        <v>122</v>
      </c>
      <c r="D12" s="35" t="s">
        <v>31</v>
      </c>
      <c r="E12" s="37" t="s">
        <v>74</v>
      </c>
      <c r="F12" s="41" t="s">
        <v>30</v>
      </c>
      <c r="G12" s="39" t="s">
        <v>39</v>
      </c>
      <c r="H12" s="35">
        <v>2</v>
      </c>
      <c r="I12" s="27">
        <v>22</v>
      </c>
      <c r="J12" s="35">
        <v>3</v>
      </c>
      <c r="K12" s="27">
        <v>20</v>
      </c>
      <c r="L12" s="36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2">
        <v>4</v>
      </c>
      <c r="B13" s="35">
        <v>33</v>
      </c>
      <c r="C13" s="37" t="s">
        <v>100</v>
      </c>
      <c r="D13" s="35" t="s">
        <v>31</v>
      </c>
      <c r="E13" s="37" t="s">
        <v>35</v>
      </c>
      <c r="F13" s="41" t="s">
        <v>30</v>
      </c>
      <c r="G13" s="39" t="s">
        <v>39</v>
      </c>
      <c r="H13" s="35">
        <v>4</v>
      </c>
      <c r="I13" s="27">
        <v>18</v>
      </c>
      <c r="J13" s="35">
        <v>4</v>
      </c>
      <c r="K13" s="27">
        <v>18</v>
      </c>
      <c r="L13" s="36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2">
        <v>5</v>
      </c>
      <c r="B14" s="35">
        <v>11</v>
      </c>
      <c r="C14" s="37" t="s">
        <v>99</v>
      </c>
      <c r="D14" s="35" t="s">
        <v>31</v>
      </c>
      <c r="E14" s="37" t="s">
        <v>35</v>
      </c>
      <c r="F14" s="41" t="s">
        <v>30</v>
      </c>
      <c r="G14" s="39" t="s">
        <v>39</v>
      </c>
      <c r="H14" s="35">
        <v>6</v>
      </c>
      <c r="I14" s="27">
        <v>15</v>
      </c>
      <c r="J14" s="35">
        <v>5</v>
      </c>
      <c r="K14" s="27">
        <v>16</v>
      </c>
      <c r="L14" s="36">
        <v>31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3" customFormat="1" ht="15.75" customHeight="1">
      <c r="A15" s="42">
        <v>6</v>
      </c>
      <c r="B15" s="35">
        <v>7</v>
      </c>
      <c r="C15" s="37" t="s">
        <v>119</v>
      </c>
      <c r="D15" s="35" t="s">
        <v>31</v>
      </c>
      <c r="E15" s="37" t="s">
        <v>74</v>
      </c>
      <c r="F15" s="41" t="s">
        <v>30</v>
      </c>
      <c r="G15" s="39" t="s">
        <v>39</v>
      </c>
      <c r="H15" s="35">
        <v>5</v>
      </c>
      <c r="I15" s="27">
        <v>16</v>
      </c>
      <c r="J15" s="35">
        <v>6</v>
      </c>
      <c r="K15" s="27">
        <v>15</v>
      </c>
      <c r="L15" s="36">
        <v>31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>
      <c r="A16" s="42">
        <v>7</v>
      </c>
      <c r="B16" s="35">
        <v>5</v>
      </c>
      <c r="C16" s="37" t="s">
        <v>123</v>
      </c>
      <c r="D16" s="35" t="s">
        <v>31</v>
      </c>
      <c r="E16" s="37" t="s">
        <v>35</v>
      </c>
      <c r="F16" s="41" t="s">
        <v>30</v>
      </c>
      <c r="G16" s="39" t="s">
        <v>39</v>
      </c>
      <c r="H16" s="35">
        <v>9</v>
      </c>
      <c r="I16" s="27">
        <v>12</v>
      </c>
      <c r="J16" s="35">
        <v>7</v>
      </c>
      <c r="K16" s="27">
        <v>14</v>
      </c>
      <c r="L16" s="36">
        <v>26</v>
      </c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5"/>
      <c r="DY16" s="5"/>
      <c r="DZ16" s="5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42">
        <v>8</v>
      </c>
      <c r="B17" s="35">
        <v>8</v>
      </c>
      <c r="C17" s="37" t="s">
        <v>121</v>
      </c>
      <c r="D17" s="35" t="s">
        <v>31</v>
      </c>
      <c r="E17" s="37" t="s">
        <v>35</v>
      </c>
      <c r="F17" s="41" t="s">
        <v>30</v>
      </c>
      <c r="G17" s="39" t="s">
        <v>39</v>
      </c>
      <c r="H17" s="35">
        <v>7</v>
      </c>
      <c r="I17" s="27">
        <v>14</v>
      </c>
      <c r="J17" s="35">
        <v>9</v>
      </c>
      <c r="K17" s="27">
        <v>12</v>
      </c>
      <c r="L17" s="36">
        <v>26</v>
      </c>
      <c r="M17" s="6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5"/>
      <c r="DY17" s="5"/>
      <c r="DZ17" s="5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7"/>
      <c r="ES17" s="7"/>
      <c r="ET17" s="7"/>
      <c r="EU17" s="7"/>
      <c r="EV17" s="7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" customFormat="1" ht="15.75" customHeight="1">
      <c r="A18" s="42">
        <v>9</v>
      </c>
      <c r="B18" s="35">
        <v>47</v>
      </c>
      <c r="C18" s="37" t="s">
        <v>120</v>
      </c>
      <c r="D18" s="35" t="s">
        <v>31</v>
      </c>
      <c r="E18" s="37" t="s">
        <v>35</v>
      </c>
      <c r="F18" s="41" t="s">
        <v>30</v>
      </c>
      <c r="G18" s="39" t="s">
        <v>39</v>
      </c>
      <c r="H18" s="35">
        <v>8</v>
      </c>
      <c r="I18" s="27">
        <v>13</v>
      </c>
      <c r="J18" s="35">
        <v>8</v>
      </c>
      <c r="K18" s="27">
        <v>13</v>
      </c>
      <c r="L18" s="36">
        <v>26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ht="12.75">
      <c r="J19"/>
    </row>
    <row r="20" spans="1:12" ht="15.75">
      <c r="A20" s="51" t="s">
        <v>23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31"/>
    </row>
    <row r="21" spans="1:12" ht="15.75">
      <c r="A21" s="51" t="s">
        <v>63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5.75">
      <c r="A22" s="32"/>
      <c r="B22" s="32"/>
      <c r="C22" s="32"/>
      <c r="D22" s="32"/>
      <c r="E22" s="32"/>
      <c r="F22" s="32"/>
      <c r="G22" s="33"/>
      <c r="H22" s="32"/>
      <c r="I22" s="32"/>
      <c r="J22" s="32"/>
      <c r="K22" s="32"/>
      <c r="L22" s="31"/>
    </row>
    <row r="23" spans="1:152" ht="15.75">
      <c r="A23" s="51" t="s">
        <v>42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1"/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2" ht="15.75">
      <c r="A24" s="51" t="s">
        <v>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1:L21"/>
    <mergeCell ref="M7:M9"/>
    <mergeCell ref="H8:H9"/>
    <mergeCell ref="I8:I9"/>
    <mergeCell ref="J8:J9"/>
    <mergeCell ref="K8:K9"/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27"/>
  <sheetViews>
    <sheetView view="pageLayout" zoomScale="91" zoomScalePageLayoutView="91" workbookViewId="0" topLeftCell="A1">
      <selection activeCell="E29" sqref="E29"/>
    </sheetView>
  </sheetViews>
  <sheetFormatPr defaultColWidth="0" defaultRowHeight="12.75"/>
  <cols>
    <col min="1" max="1" width="7.0039062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63" t="s">
        <v>118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  <c r="M2" s="6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9"/>
      <c r="M3" s="6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64" t="s">
        <v>151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2" t="s">
        <v>22</v>
      </c>
      <c r="B7" s="52" t="s">
        <v>0</v>
      </c>
      <c r="C7" s="52" t="s">
        <v>1</v>
      </c>
      <c r="D7" s="52" t="s">
        <v>28</v>
      </c>
      <c r="E7" s="52" t="s">
        <v>25</v>
      </c>
      <c r="F7" s="52" t="s">
        <v>26</v>
      </c>
      <c r="G7" s="52" t="s">
        <v>2</v>
      </c>
      <c r="H7" s="52" t="s">
        <v>3</v>
      </c>
      <c r="I7" s="54"/>
      <c r="J7" s="52" t="s">
        <v>4</v>
      </c>
      <c r="K7" s="54"/>
      <c r="L7" s="55" t="s">
        <v>29</v>
      </c>
      <c r="M7" s="56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3"/>
      <c r="B8" s="52"/>
      <c r="C8" s="52"/>
      <c r="D8" s="53"/>
      <c r="E8" s="53"/>
      <c r="F8" s="52"/>
      <c r="G8" s="53"/>
      <c r="H8" s="52" t="s">
        <v>11</v>
      </c>
      <c r="I8" s="59" t="s">
        <v>24</v>
      </c>
      <c r="J8" s="52" t="s">
        <v>11</v>
      </c>
      <c r="K8" s="59" t="s">
        <v>24</v>
      </c>
      <c r="L8" s="55"/>
      <c r="M8" s="57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3"/>
      <c r="B9" s="52"/>
      <c r="C9" s="52"/>
      <c r="D9" s="53"/>
      <c r="E9" s="53"/>
      <c r="F9" s="52"/>
      <c r="G9" s="53"/>
      <c r="H9" s="53"/>
      <c r="I9" s="60"/>
      <c r="J9" s="53"/>
      <c r="K9" s="60"/>
      <c r="L9" s="55"/>
      <c r="M9" s="58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2">
        <v>1</v>
      </c>
      <c r="B10" s="35">
        <v>18</v>
      </c>
      <c r="C10" s="37" t="s">
        <v>68</v>
      </c>
      <c r="D10" s="35" t="s">
        <v>31</v>
      </c>
      <c r="E10" s="37" t="s">
        <v>36</v>
      </c>
      <c r="F10" s="41" t="s">
        <v>30</v>
      </c>
      <c r="G10" s="39" t="s">
        <v>39</v>
      </c>
      <c r="H10" s="35">
        <v>1</v>
      </c>
      <c r="I10" s="27">
        <v>25</v>
      </c>
      <c r="J10" s="35">
        <v>1</v>
      </c>
      <c r="K10" s="27">
        <v>25</v>
      </c>
      <c r="L10" s="36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2">
        <v>2</v>
      </c>
      <c r="B11" s="35">
        <v>25</v>
      </c>
      <c r="C11" s="38" t="s">
        <v>72</v>
      </c>
      <c r="D11" s="35" t="s">
        <v>31</v>
      </c>
      <c r="E11" s="37" t="s">
        <v>73</v>
      </c>
      <c r="F11" s="41" t="s">
        <v>30</v>
      </c>
      <c r="G11" s="39" t="s">
        <v>39</v>
      </c>
      <c r="H11" s="35">
        <v>2</v>
      </c>
      <c r="I11" s="27">
        <v>22</v>
      </c>
      <c r="J11" s="35">
        <v>2</v>
      </c>
      <c r="K11" s="27">
        <v>22</v>
      </c>
      <c r="L11" s="36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2">
        <v>3</v>
      </c>
      <c r="B12" s="35">
        <v>22</v>
      </c>
      <c r="C12" s="37" t="s">
        <v>122</v>
      </c>
      <c r="D12" s="35" t="s">
        <v>31</v>
      </c>
      <c r="E12" s="37" t="s">
        <v>74</v>
      </c>
      <c r="F12" s="41" t="s">
        <v>30</v>
      </c>
      <c r="G12" s="39" t="s">
        <v>39</v>
      </c>
      <c r="H12" s="35">
        <v>3</v>
      </c>
      <c r="I12" s="27">
        <v>20</v>
      </c>
      <c r="J12" s="35">
        <v>3</v>
      </c>
      <c r="K12" s="27">
        <v>20</v>
      </c>
      <c r="L12" s="36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2">
        <v>4</v>
      </c>
      <c r="B13" s="35">
        <v>3</v>
      </c>
      <c r="C13" s="37" t="s">
        <v>69</v>
      </c>
      <c r="D13" s="35" t="s">
        <v>31</v>
      </c>
      <c r="E13" s="37" t="s">
        <v>34</v>
      </c>
      <c r="F13" s="41" t="s">
        <v>30</v>
      </c>
      <c r="G13" s="39" t="s">
        <v>39</v>
      </c>
      <c r="H13" s="35">
        <v>4</v>
      </c>
      <c r="I13" s="27">
        <v>18</v>
      </c>
      <c r="J13" s="35">
        <v>4</v>
      </c>
      <c r="K13" s="27">
        <v>18</v>
      </c>
      <c r="L13" s="36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2">
        <v>5</v>
      </c>
      <c r="B14" s="35">
        <v>49</v>
      </c>
      <c r="C14" s="37" t="s">
        <v>124</v>
      </c>
      <c r="D14" s="35" t="s">
        <v>31</v>
      </c>
      <c r="E14" s="37" t="s">
        <v>35</v>
      </c>
      <c r="F14" s="41" t="s">
        <v>30</v>
      </c>
      <c r="G14" s="39" t="s">
        <v>39</v>
      </c>
      <c r="H14" s="35">
        <v>5</v>
      </c>
      <c r="I14" s="27">
        <v>16</v>
      </c>
      <c r="J14" s="35">
        <v>5</v>
      </c>
      <c r="K14" s="27">
        <v>16</v>
      </c>
      <c r="L14" s="36"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3:256" ht="12.75">
      <c r="M15" s="6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5"/>
      <c r="DY15" s="5"/>
      <c r="DZ15" s="5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7"/>
      <c r="ES15" s="7"/>
      <c r="ET15" s="7"/>
      <c r="EU15" s="7"/>
      <c r="EV15" s="7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1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5"/>
      <c r="DY16" s="5"/>
      <c r="DZ16" s="5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51" t="s">
        <v>63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5"/>
      <c r="DY17" s="5"/>
      <c r="DZ17" s="5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7"/>
      <c r="ES17" s="7"/>
      <c r="ET17" s="7"/>
      <c r="EU17" s="7"/>
      <c r="EV17" s="7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2"/>
      <c r="B18" s="32"/>
      <c r="C18" s="32"/>
      <c r="D18" s="32"/>
      <c r="E18" s="32"/>
      <c r="F18" s="32"/>
      <c r="G18" s="33"/>
      <c r="H18" s="32"/>
      <c r="I18" s="32"/>
      <c r="J18" s="32"/>
      <c r="K18" s="32"/>
      <c r="L18" s="31"/>
      <c r="M18" s="6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5"/>
      <c r="DY18" s="5"/>
      <c r="DZ18" s="5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7"/>
      <c r="ES18" s="7"/>
      <c r="ET18" s="7"/>
      <c r="EU18" s="7"/>
      <c r="EV18" s="7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.75">
      <c r="A19" s="51" t="s">
        <v>42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31"/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5"/>
      <c r="DY19" s="5"/>
      <c r="DZ19" s="5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12" ht="15.75">
      <c r="A20" s="51" t="s">
        <v>47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3" ht="12.75">
      <c r="J23"/>
    </row>
    <row r="27" spans="14:152" ht="12.75">
      <c r="N27" s="1"/>
      <c r="DT27"/>
      <c r="DU27"/>
      <c r="DV27"/>
      <c r="DX27" s="1"/>
      <c r="DY27" s="1"/>
      <c r="DZ27" s="1"/>
      <c r="EN27" s="2"/>
      <c r="EO27" s="2"/>
      <c r="EP27" s="2"/>
      <c r="EQ27" s="2"/>
      <c r="ES27" s="1"/>
      <c r="ET27" s="1"/>
      <c r="EU27" s="1"/>
      <c r="EV27" s="1"/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17:L17"/>
    <mergeCell ref="M7:M9"/>
    <mergeCell ref="H8:H9"/>
    <mergeCell ref="I8:I9"/>
    <mergeCell ref="J8:J9"/>
    <mergeCell ref="K8:K9"/>
    <mergeCell ref="A19:K19"/>
    <mergeCell ref="A20:L20"/>
    <mergeCell ref="F7:F9"/>
    <mergeCell ref="G7:G9"/>
    <mergeCell ref="H7:I7"/>
    <mergeCell ref="J7:K7"/>
    <mergeCell ref="L7:L9"/>
    <mergeCell ref="A7:A9"/>
    <mergeCell ref="A16:K16"/>
    <mergeCell ref="B7:B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25"/>
  <sheetViews>
    <sheetView zoomScalePageLayoutView="0" workbookViewId="0" topLeftCell="A1">
      <selection activeCell="C8" sqref="C8:C10"/>
    </sheetView>
  </sheetViews>
  <sheetFormatPr defaultColWidth="0" defaultRowHeight="12.75"/>
  <cols>
    <col min="1" max="1" width="5.851562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63" t="s">
        <v>118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9"/>
    </row>
    <row r="5" spans="1:12" ht="15.75" customHeight="1">
      <c r="A5" s="64" t="s">
        <v>150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5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2" t="s">
        <v>22</v>
      </c>
      <c r="B8" s="52" t="s">
        <v>0</v>
      </c>
      <c r="C8" s="52" t="s">
        <v>1</v>
      </c>
      <c r="D8" s="52" t="s">
        <v>28</v>
      </c>
      <c r="E8" s="52" t="s">
        <v>25</v>
      </c>
      <c r="F8" s="52" t="s">
        <v>26</v>
      </c>
      <c r="G8" s="52" t="s">
        <v>2</v>
      </c>
      <c r="H8" s="52" t="s">
        <v>3</v>
      </c>
      <c r="I8" s="54"/>
      <c r="J8" s="52" t="s">
        <v>4</v>
      </c>
      <c r="K8" s="54"/>
      <c r="L8" s="55" t="s">
        <v>29</v>
      </c>
    </row>
    <row r="9" spans="1:12" ht="12.75">
      <c r="A9" s="53"/>
      <c r="B9" s="52"/>
      <c r="C9" s="52"/>
      <c r="D9" s="53"/>
      <c r="E9" s="53"/>
      <c r="F9" s="52"/>
      <c r="G9" s="53"/>
      <c r="H9" s="52" t="s">
        <v>11</v>
      </c>
      <c r="I9" s="59" t="s">
        <v>24</v>
      </c>
      <c r="J9" s="52" t="s">
        <v>11</v>
      </c>
      <c r="K9" s="59" t="s">
        <v>24</v>
      </c>
      <c r="L9" s="55"/>
    </row>
    <row r="10" spans="1:12" ht="27" customHeight="1">
      <c r="A10" s="53"/>
      <c r="B10" s="52"/>
      <c r="C10" s="52"/>
      <c r="D10" s="53"/>
      <c r="E10" s="53"/>
      <c r="F10" s="52"/>
      <c r="G10" s="53"/>
      <c r="H10" s="53"/>
      <c r="I10" s="60"/>
      <c r="J10" s="53"/>
      <c r="K10" s="60"/>
      <c r="L10" s="55"/>
    </row>
    <row r="11" spans="1:12" ht="15.75">
      <c r="A11" s="42">
        <v>1</v>
      </c>
      <c r="B11" s="35">
        <v>1</v>
      </c>
      <c r="C11" s="38" t="s">
        <v>106</v>
      </c>
      <c r="D11" s="35" t="s">
        <v>31</v>
      </c>
      <c r="E11" s="37" t="s">
        <v>107</v>
      </c>
      <c r="F11" s="41" t="s">
        <v>30</v>
      </c>
      <c r="G11" s="39" t="s">
        <v>71</v>
      </c>
      <c r="H11" s="35">
        <v>1</v>
      </c>
      <c r="I11" s="27">
        <v>25</v>
      </c>
      <c r="J11" s="35">
        <v>1</v>
      </c>
      <c r="K11" s="27">
        <v>25</v>
      </c>
      <c r="L11" s="36">
        <v>50</v>
      </c>
    </row>
    <row r="12" spans="1:12" ht="15.75">
      <c r="A12" s="42">
        <v>2</v>
      </c>
      <c r="B12" s="43">
        <v>70</v>
      </c>
      <c r="C12" s="44" t="s">
        <v>70</v>
      </c>
      <c r="D12" s="43" t="s">
        <v>31</v>
      </c>
      <c r="E12" s="44" t="s">
        <v>54</v>
      </c>
      <c r="F12" s="41" t="s">
        <v>30</v>
      </c>
      <c r="G12" s="39" t="s">
        <v>71</v>
      </c>
      <c r="H12" s="35">
        <v>2</v>
      </c>
      <c r="I12" s="27">
        <v>22</v>
      </c>
      <c r="J12" s="35">
        <v>2</v>
      </c>
      <c r="K12" s="27">
        <v>22</v>
      </c>
      <c r="L12" s="36">
        <v>44</v>
      </c>
    </row>
    <row r="13" spans="1:12" ht="15.75">
      <c r="A13" s="42">
        <v>3</v>
      </c>
      <c r="B13" s="35">
        <v>9</v>
      </c>
      <c r="C13" s="38" t="s">
        <v>80</v>
      </c>
      <c r="D13" s="35" t="s">
        <v>31</v>
      </c>
      <c r="E13" s="37" t="s">
        <v>35</v>
      </c>
      <c r="F13" s="41" t="s">
        <v>30</v>
      </c>
      <c r="G13" s="39" t="s">
        <v>71</v>
      </c>
      <c r="H13" s="35">
        <v>3</v>
      </c>
      <c r="I13" s="27">
        <v>20</v>
      </c>
      <c r="J13" s="35">
        <v>3</v>
      </c>
      <c r="K13" s="27">
        <v>20</v>
      </c>
      <c r="L13" s="36">
        <v>40</v>
      </c>
    </row>
    <row r="14" spans="1:256" s="3" customFormat="1" ht="15.75" customHeight="1">
      <c r="A14" s="42">
        <v>4</v>
      </c>
      <c r="B14" s="35">
        <v>33</v>
      </c>
      <c r="C14" s="38" t="s">
        <v>81</v>
      </c>
      <c r="D14" s="35" t="s">
        <v>31</v>
      </c>
      <c r="E14" s="37" t="s">
        <v>36</v>
      </c>
      <c r="F14" s="41" t="s">
        <v>30</v>
      </c>
      <c r="G14" s="39" t="s">
        <v>41</v>
      </c>
      <c r="H14" s="35">
        <v>4</v>
      </c>
      <c r="I14" s="27">
        <v>18</v>
      </c>
      <c r="J14" s="35">
        <v>4</v>
      </c>
      <c r="K14" s="27">
        <v>18</v>
      </c>
      <c r="L14" s="36">
        <v>36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12" ht="15.75">
      <c r="A15" s="42">
        <v>5</v>
      </c>
      <c r="B15" s="35">
        <v>50</v>
      </c>
      <c r="C15" s="37" t="s">
        <v>84</v>
      </c>
      <c r="D15" s="35" t="s">
        <v>31</v>
      </c>
      <c r="E15" s="37" t="s">
        <v>35</v>
      </c>
      <c r="F15" s="41" t="s">
        <v>30</v>
      </c>
      <c r="G15" s="39" t="s">
        <v>41</v>
      </c>
      <c r="H15" s="35">
        <v>5</v>
      </c>
      <c r="I15" s="27">
        <v>16</v>
      </c>
      <c r="J15" s="35">
        <v>5</v>
      </c>
      <c r="K15" s="27">
        <v>16</v>
      </c>
      <c r="L15" s="36">
        <v>32</v>
      </c>
    </row>
    <row r="16" spans="1:152" ht="15.75">
      <c r="A16" s="42">
        <v>6</v>
      </c>
      <c r="B16" s="35">
        <v>20</v>
      </c>
      <c r="C16" s="37" t="s">
        <v>83</v>
      </c>
      <c r="D16" s="35" t="s">
        <v>31</v>
      </c>
      <c r="E16" s="37" t="s">
        <v>35</v>
      </c>
      <c r="F16" s="41" t="s">
        <v>30</v>
      </c>
      <c r="G16" s="39" t="s">
        <v>71</v>
      </c>
      <c r="H16" s="35">
        <v>7</v>
      </c>
      <c r="I16" s="27">
        <v>14</v>
      </c>
      <c r="J16" s="35">
        <v>6</v>
      </c>
      <c r="K16" s="27">
        <v>15</v>
      </c>
      <c r="L16" s="36">
        <v>29</v>
      </c>
      <c r="N16" s="1"/>
      <c r="DT16"/>
      <c r="DU16"/>
      <c r="DV16"/>
      <c r="DX16" s="1"/>
      <c r="DY16" s="1"/>
      <c r="DZ16" s="1"/>
      <c r="EN16" s="2"/>
      <c r="EO16" s="2"/>
      <c r="EP16" s="2"/>
      <c r="EQ16" s="2"/>
      <c r="ES16" s="1"/>
      <c r="ET16" s="1"/>
      <c r="EU16" s="1"/>
      <c r="EV16" s="1"/>
    </row>
    <row r="17" spans="1:256" s="3" customFormat="1" ht="14.25" customHeight="1">
      <c r="A17" s="42">
        <v>7</v>
      </c>
      <c r="B17" s="35">
        <v>63</v>
      </c>
      <c r="C17" s="37" t="s">
        <v>125</v>
      </c>
      <c r="D17" s="35" t="s">
        <v>31</v>
      </c>
      <c r="E17" s="44" t="s">
        <v>54</v>
      </c>
      <c r="F17" s="41" t="s">
        <v>30</v>
      </c>
      <c r="G17" s="39" t="s">
        <v>71</v>
      </c>
      <c r="H17" s="35">
        <v>6</v>
      </c>
      <c r="I17" s="27">
        <v>15</v>
      </c>
      <c r="J17" s="35">
        <v>7</v>
      </c>
      <c r="K17" s="27">
        <v>14</v>
      </c>
      <c r="L17" s="36">
        <v>29</v>
      </c>
      <c r="M17" s="34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152" ht="15.75">
      <c r="A18" s="42">
        <v>8</v>
      </c>
      <c r="B18" s="35">
        <v>2</v>
      </c>
      <c r="C18" s="37" t="s">
        <v>82</v>
      </c>
      <c r="D18" s="35" t="s">
        <v>31</v>
      </c>
      <c r="E18" s="37" t="s">
        <v>34</v>
      </c>
      <c r="F18" s="41" t="s">
        <v>30</v>
      </c>
      <c r="G18" s="39" t="s">
        <v>71</v>
      </c>
      <c r="H18" s="35">
        <v>8</v>
      </c>
      <c r="I18" s="27">
        <v>13</v>
      </c>
      <c r="J18" s="35">
        <v>8</v>
      </c>
      <c r="K18" s="27">
        <v>13</v>
      </c>
      <c r="L18" s="36">
        <v>26</v>
      </c>
      <c r="N18" s="1"/>
      <c r="DT18"/>
      <c r="DU18"/>
      <c r="DV18"/>
      <c r="DX18" s="1"/>
      <c r="DY18" s="1"/>
      <c r="DZ18" s="1"/>
      <c r="EN18" s="2"/>
      <c r="EO18" s="2"/>
      <c r="EP18" s="2"/>
      <c r="EQ18" s="2"/>
      <c r="ES18" s="1"/>
      <c r="ET18" s="1"/>
      <c r="EU18" s="1"/>
      <c r="EV18" s="1"/>
    </row>
    <row r="19" spans="1:152" ht="15.75">
      <c r="A19" s="42">
        <v>9</v>
      </c>
      <c r="B19" s="35">
        <v>5</v>
      </c>
      <c r="C19" s="37" t="s">
        <v>126</v>
      </c>
      <c r="D19" s="35" t="s">
        <v>31</v>
      </c>
      <c r="E19" s="37" t="s">
        <v>35</v>
      </c>
      <c r="F19" s="41" t="s">
        <v>30</v>
      </c>
      <c r="G19" s="35" t="s">
        <v>37</v>
      </c>
      <c r="H19" s="35" t="s">
        <v>49</v>
      </c>
      <c r="I19" s="27">
        <v>0</v>
      </c>
      <c r="J19" s="35">
        <v>9</v>
      </c>
      <c r="K19" s="27">
        <v>12</v>
      </c>
      <c r="L19" s="36">
        <v>12</v>
      </c>
      <c r="N19" s="1"/>
      <c r="DP19"/>
      <c r="DQ19"/>
      <c r="DR19"/>
      <c r="DX19" s="1"/>
      <c r="DY19" s="1"/>
      <c r="DZ19" s="1"/>
      <c r="EJ19" s="2"/>
      <c r="EK19" s="2"/>
      <c r="EL19" s="2"/>
      <c r="EM19" s="2"/>
      <c r="EN19" s="2"/>
      <c r="ER19" s="1"/>
      <c r="ES19" s="1"/>
      <c r="ET19" s="1"/>
      <c r="EU19" s="1"/>
      <c r="EV19" s="1"/>
    </row>
    <row r="20" spans="1:152" ht="15.75">
      <c r="A20" s="42">
        <v>10</v>
      </c>
      <c r="B20" s="35">
        <v>21</v>
      </c>
      <c r="C20" s="37" t="s">
        <v>85</v>
      </c>
      <c r="D20" s="35" t="s">
        <v>31</v>
      </c>
      <c r="E20" s="37" t="s">
        <v>35</v>
      </c>
      <c r="F20" s="41" t="s">
        <v>30</v>
      </c>
      <c r="G20" s="35" t="s">
        <v>37</v>
      </c>
      <c r="H20" s="35" t="s">
        <v>49</v>
      </c>
      <c r="I20" s="27">
        <v>0</v>
      </c>
      <c r="J20" s="35" t="s">
        <v>101</v>
      </c>
      <c r="K20" s="27">
        <v>0</v>
      </c>
      <c r="L20" s="36">
        <v>0</v>
      </c>
      <c r="N20" s="1"/>
      <c r="DT20"/>
      <c r="DU20"/>
      <c r="DV20"/>
      <c r="DX20" s="1"/>
      <c r="DY20" s="1"/>
      <c r="DZ20" s="1"/>
      <c r="EN20" s="2"/>
      <c r="EO20" s="2"/>
      <c r="EP20" s="2"/>
      <c r="EQ20" s="2"/>
      <c r="ES20" s="1"/>
      <c r="ET20" s="1"/>
      <c r="EU20" s="1"/>
      <c r="EV20" s="1"/>
    </row>
    <row r="22" spans="2:13" ht="15.75">
      <c r="B22" s="32" t="s">
        <v>23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</row>
    <row r="23" spans="2:13" ht="15.75">
      <c r="B23" s="51" t="s">
        <v>63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2:13" ht="15.75">
      <c r="B24" s="51" t="s">
        <v>42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31"/>
    </row>
    <row r="25" spans="2:13" ht="15.75">
      <c r="B25" s="51" t="s">
        <v>47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</sheetData>
  <sheetProtection formatCells="0" formatColumns="0" formatRows="0" insertColumns="0" insertRows="0" insertHyperlinks="0" deleteColumns="0" deleteRows="0" autoFilter="0" pivotTables="0"/>
  <mergeCells count="21">
    <mergeCell ref="B8:B10"/>
    <mergeCell ref="J8:K8"/>
    <mergeCell ref="L8:L10"/>
    <mergeCell ref="K9:K10"/>
    <mergeCell ref="F8:F10"/>
    <mergeCell ref="B24:L24"/>
    <mergeCell ref="B25:M25"/>
    <mergeCell ref="C8:C10"/>
    <mergeCell ref="D8:D10"/>
    <mergeCell ref="H9:H10"/>
    <mergeCell ref="I9:I10"/>
    <mergeCell ref="J9:J10"/>
    <mergeCell ref="H8:I8"/>
    <mergeCell ref="A8:A10"/>
    <mergeCell ref="B23:M23"/>
    <mergeCell ref="A3:K3"/>
    <mergeCell ref="A4:K4"/>
    <mergeCell ref="A5:L5"/>
    <mergeCell ref="A6:L6"/>
    <mergeCell ref="E8:E10"/>
    <mergeCell ref="G8:G10"/>
  </mergeCell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22"/>
  <sheetViews>
    <sheetView zoomScalePageLayoutView="0" workbookViewId="0" topLeftCell="A1">
      <selection activeCell="F8" sqref="F8:F10"/>
    </sheetView>
  </sheetViews>
  <sheetFormatPr defaultColWidth="0" defaultRowHeight="12.75"/>
  <cols>
    <col min="1" max="1" width="6.2812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63" t="s">
        <v>118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9"/>
    </row>
    <row r="5" spans="1:12" ht="15.75" customHeight="1">
      <c r="A5" s="64" t="s">
        <v>149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5" t="s">
        <v>44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2" t="s">
        <v>22</v>
      </c>
      <c r="B8" s="52" t="s">
        <v>0</v>
      </c>
      <c r="C8" s="52" t="s">
        <v>1</v>
      </c>
      <c r="D8" s="52" t="s">
        <v>28</v>
      </c>
      <c r="E8" s="52" t="s">
        <v>25</v>
      </c>
      <c r="F8" s="52" t="s">
        <v>26</v>
      </c>
      <c r="G8" s="52" t="s">
        <v>2</v>
      </c>
      <c r="H8" s="52" t="s">
        <v>3</v>
      </c>
      <c r="I8" s="54"/>
      <c r="J8" s="52" t="s">
        <v>4</v>
      </c>
      <c r="K8" s="54"/>
      <c r="L8" s="55" t="s">
        <v>29</v>
      </c>
    </row>
    <row r="9" spans="1:12" ht="12.75">
      <c r="A9" s="53"/>
      <c r="B9" s="52"/>
      <c r="C9" s="52"/>
      <c r="D9" s="53"/>
      <c r="E9" s="53"/>
      <c r="F9" s="52"/>
      <c r="G9" s="53"/>
      <c r="H9" s="52" t="s">
        <v>11</v>
      </c>
      <c r="I9" s="59" t="s">
        <v>24</v>
      </c>
      <c r="J9" s="52" t="s">
        <v>11</v>
      </c>
      <c r="K9" s="59" t="s">
        <v>24</v>
      </c>
      <c r="L9" s="55"/>
    </row>
    <row r="10" spans="1:12" ht="26.25" customHeight="1">
      <c r="A10" s="53"/>
      <c r="B10" s="52"/>
      <c r="C10" s="52"/>
      <c r="D10" s="53"/>
      <c r="E10" s="53"/>
      <c r="F10" s="52"/>
      <c r="G10" s="53"/>
      <c r="H10" s="53"/>
      <c r="I10" s="60"/>
      <c r="J10" s="53"/>
      <c r="K10" s="60"/>
      <c r="L10" s="55"/>
    </row>
    <row r="11" spans="1:12" ht="15.75">
      <c r="A11" s="42">
        <v>1</v>
      </c>
      <c r="B11" s="35">
        <v>500</v>
      </c>
      <c r="C11" s="37" t="s">
        <v>102</v>
      </c>
      <c r="D11" s="35" t="s">
        <v>31</v>
      </c>
      <c r="E11" s="37" t="s">
        <v>103</v>
      </c>
      <c r="F11" s="41" t="s">
        <v>30</v>
      </c>
      <c r="G11" s="35" t="s">
        <v>39</v>
      </c>
      <c r="H11" s="35">
        <v>1</v>
      </c>
      <c r="I11" s="27">
        <v>25</v>
      </c>
      <c r="J11" s="35">
        <v>1</v>
      </c>
      <c r="K11" s="27">
        <v>25</v>
      </c>
      <c r="L11" s="36">
        <v>50</v>
      </c>
    </row>
    <row r="12" spans="1:256" s="3" customFormat="1" ht="14.25" customHeight="1">
      <c r="A12" s="42">
        <v>2</v>
      </c>
      <c r="B12" s="35">
        <v>88</v>
      </c>
      <c r="C12" s="38" t="s">
        <v>128</v>
      </c>
      <c r="D12" s="35" t="s">
        <v>79</v>
      </c>
      <c r="E12" s="37" t="s">
        <v>35</v>
      </c>
      <c r="F12" s="41" t="s">
        <v>30</v>
      </c>
      <c r="G12" s="39" t="s">
        <v>37</v>
      </c>
      <c r="H12" s="35">
        <v>2</v>
      </c>
      <c r="I12" s="27">
        <v>22</v>
      </c>
      <c r="J12" s="35">
        <v>2</v>
      </c>
      <c r="K12" s="27">
        <v>22</v>
      </c>
      <c r="L12" s="36">
        <v>44</v>
      </c>
      <c r="M12" s="34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2">
        <v>3</v>
      </c>
      <c r="B13" s="35">
        <v>24</v>
      </c>
      <c r="C13" s="38" t="s">
        <v>86</v>
      </c>
      <c r="D13" s="35" t="s">
        <v>87</v>
      </c>
      <c r="E13" s="37" t="s">
        <v>35</v>
      </c>
      <c r="F13" s="41" t="s">
        <v>30</v>
      </c>
      <c r="G13" s="39" t="s">
        <v>37</v>
      </c>
      <c r="H13" s="35">
        <v>4</v>
      </c>
      <c r="I13" s="27">
        <v>18</v>
      </c>
      <c r="J13" s="35">
        <v>3</v>
      </c>
      <c r="K13" s="27">
        <v>20</v>
      </c>
      <c r="L13" s="36">
        <v>38</v>
      </c>
    </row>
    <row r="14" spans="1:12" ht="15.75">
      <c r="A14" s="42">
        <v>4</v>
      </c>
      <c r="B14" s="35">
        <v>28</v>
      </c>
      <c r="C14" s="37" t="s">
        <v>65</v>
      </c>
      <c r="D14" s="35" t="s">
        <v>31</v>
      </c>
      <c r="E14" s="37" t="s">
        <v>35</v>
      </c>
      <c r="F14" s="41" t="s">
        <v>30</v>
      </c>
      <c r="G14" s="35" t="s">
        <v>39</v>
      </c>
      <c r="H14" s="35">
        <v>3</v>
      </c>
      <c r="I14" s="27">
        <v>20</v>
      </c>
      <c r="J14" s="35">
        <v>4</v>
      </c>
      <c r="K14" s="27">
        <v>18</v>
      </c>
      <c r="L14" s="36">
        <v>38</v>
      </c>
    </row>
    <row r="15" spans="1:12" ht="15.75">
      <c r="A15" s="42">
        <v>5</v>
      </c>
      <c r="B15" s="35">
        <v>51</v>
      </c>
      <c r="C15" s="37" t="s">
        <v>89</v>
      </c>
      <c r="D15" s="35" t="s">
        <v>31</v>
      </c>
      <c r="E15" s="37" t="s">
        <v>35</v>
      </c>
      <c r="F15" s="41" t="s">
        <v>30</v>
      </c>
      <c r="G15" s="39" t="s">
        <v>37</v>
      </c>
      <c r="H15" s="35">
        <v>5</v>
      </c>
      <c r="I15" s="27">
        <v>16</v>
      </c>
      <c r="J15" s="35">
        <v>5</v>
      </c>
      <c r="K15" s="27">
        <v>16</v>
      </c>
      <c r="L15" s="36">
        <v>32</v>
      </c>
    </row>
    <row r="16" spans="1:12" ht="15.75">
      <c r="A16" s="42">
        <v>6</v>
      </c>
      <c r="B16" s="35">
        <v>92</v>
      </c>
      <c r="C16" s="38" t="s">
        <v>88</v>
      </c>
      <c r="D16" s="35" t="s">
        <v>31</v>
      </c>
      <c r="E16" s="37" t="s">
        <v>54</v>
      </c>
      <c r="F16" s="41" t="s">
        <v>30</v>
      </c>
      <c r="G16" s="35" t="s">
        <v>40</v>
      </c>
      <c r="H16" s="35">
        <v>6</v>
      </c>
      <c r="I16" s="27">
        <v>15</v>
      </c>
      <c r="J16" s="35">
        <v>6</v>
      </c>
      <c r="K16" s="27">
        <v>15</v>
      </c>
      <c r="L16" s="36">
        <v>30</v>
      </c>
    </row>
    <row r="17" spans="1:256" s="3" customFormat="1" ht="15.75" customHeight="1">
      <c r="A17" s="42">
        <v>7</v>
      </c>
      <c r="B17" s="35">
        <v>62</v>
      </c>
      <c r="C17" s="38" t="s">
        <v>127</v>
      </c>
      <c r="D17" s="35" t="s">
        <v>31</v>
      </c>
      <c r="E17" s="37" t="s">
        <v>35</v>
      </c>
      <c r="F17" s="41" t="s">
        <v>30</v>
      </c>
      <c r="G17" s="35" t="s">
        <v>39</v>
      </c>
      <c r="H17" s="35">
        <v>7</v>
      </c>
      <c r="I17" s="27">
        <v>14</v>
      </c>
      <c r="J17" s="35">
        <v>7</v>
      </c>
      <c r="K17" s="27">
        <v>14</v>
      </c>
      <c r="L17" s="36">
        <v>28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3:14" ht="15.75">
      <c r="C18" s="51" t="s">
        <v>23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31"/>
    </row>
    <row r="19" spans="3:14" ht="15.75">
      <c r="C19" s="51" t="s">
        <v>63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3:14" ht="15.75">
      <c r="C20" s="32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1"/>
    </row>
    <row r="21" spans="3:14" ht="15.75">
      <c r="C21" s="51" t="s">
        <v>42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1"/>
    </row>
    <row r="22" spans="3:14" ht="15.75">
      <c r="C22" s="51" t="s">
        <v>47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18:M18"/>
    <mergeCell ref="C19:N19"/>
    <mergeCell ref="C8:C10"/>
    <mergeCell ref="D8:D10"/>
    <mergeCell ref="C21:M21"/>
    <mergeCell ref="C22:N22"/>
  </mergeCell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23"/>
  <sheetViews>
    <sheetView zoomScalePageLayoutView="0" workbookViewId="0" topLeftCell="A1">
      <selection activeCell="F12" sqref="F12"/>
    </sheetView>
  </sheetViews>
  <sheetFormatPr defaultColWidth="0" defaultRowHeight="12.75"/>
  <cols>
    <col min="1" max="1" width="6.2812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63" t="s">
        <v>129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9"/>
    </row>
    <row r="5" spans="1:12" ht="15.75" customHeight="1">
      <c r="A5" s="64" t="s">
        <v>148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5" t="s">
        <v>98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2" t="s">
        <v>22</v>
      </c>
      <c r="B8" s="52" t="s">
        <v>0</v>
      </c>
      <c r="C8" s="52" t="s">
        <v>1</v>
      </c>
      <c r="D8" s="52" t="s">
        <v>28</v>
      </c>
      <c r="E8" s="52" t="s">
        <v>25</v>
      </c>
      <c r="F8" s="52" t="s">
        <v>26</v>
      </c>
      <c r="G8" s="52" t="s">
        <v>2</v>
      </c>
      <c r="H8" s="52" t="s">
        <v>3</v>
      </c>
      <c r="I8" s="54"/>
      <c r="J8" s="52" t="s">
        <v>4</v>
      </c>
      <c r="K8" s="54"/>
      <c r="L8" s="55" t="s">
        <v>29</v>
      </c>
    </row>
    <row r="9" spans="1:12" ht="12.75">
      <c r="A9" s="53"/>
      <c r="B9" s="52"/>
      <c r="C9" s="52"/>
      <c r="D9" s="53"/>
      <c r="E9" s="53"/>
      <c r="F9" s="52"/>
      <c r="G9" s="53"/>
      <c r="H9" s="52" t="s">
        <v>11</v>
      </c>
      <c r="I9" s="59" t="s">
        <v>24</v>
      </c>
      <c r="J9" s="52" t="s">
        <v>11</v>
      </c>
      <c r="K9" s="59" t="s">
        <v>24</v>
      </c>
      <c r="L9" s="55"/>
    </row>
    <row r="10" spans="1:12" ht="27" customHeight="1">
      <c r="A10" s="53"/>
      <c r="B10" s="52"/>
      <c r="C10" s="52"/>
      <c r="D10" s="53"/>
      <c r="E10" s="53"/>
      <c r="F10" s="52"/>
      <c r="G10" s="53"/>
      <c r="H10" s="53"/>
      <c r="I10" s="60"/>
      <c r="J10" s="53"/>
      <c r="K10" s="60"/>
      <c r="L10" s="55"/>
    </row>
    <row r="11" spans="1:12" ht="15.75">
      <c r="A11" s="42">
        <v>1</v>
      </c>
      <c r="B11" s="35">
        <v>99</v>
      </c>
      <c r="C11" s="37" t="s">
        <v>132</v>
      </c>
      <c r="D11" s="35">
        <v>1</v>
      </c>
      <c r="E11" s="37" t="s">
        <v>92</v>
      </c>
      <c r="F11" s="40" t="s">
        <v>30</v>
      </c>
      <c r="G11" s="35" t="s">
        <v>39</v>
      </c>
      <c r="H11" s="35">
        <v>1</v>
      </c>
      <c r="I11" s="27">
        <v>25</v>
      </c>
      <c r="J11" s="35">
        <v>1</v>
      </c>
      <c r="K11" s="27">
        <v>25</v>
      </c>
      <c r="L11" s="36">
        <v>50</v>
      </c>
    </row>
    <row r="12" spans="1:256" s="3" customFormat="1" ht="15.75" customHeight="1">
      <c r="A12" s="42">
        <v>2</v>
      </c>
      <c r="B12" s="35">
        <v>38</v>
      </c>
      <c r="C12" s="37" t="s">
        <v>134</v>
      </c>
      <c r="D12" s="35">
        <v>1</v>
      </c>
      <c r="E12" s="37" t="s">
        <v>34</v>
      </c>
      <c r="F12" s="40" t="s">
        <v>30</v>
      </c>
      <c r="G12" s="35" t="s">
        <v>39</v>
      </c>
      <c r="H12" s="35">
        <v>2</v>
      </c>
      <c r="I12" s="27">
        <v>22</v>
      </c>
      <c r="J12" s="35">
        <v>2</v>
      </c>
      <c r="K12" s="27">
        <v>22</v>
      </c>
      <c r="L12" s="36">
        <v>44</v>
      </c>
      <c r="M12" s="47"/>
      <c r="N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/>
      <c r="DY12"/>
      <c r="DZ12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2"/>
      <c r="ES12" s="2"/>
      <c r="ET12" s="2"/>
      <c r="EU12" s="2"/>
      <c r="EV12" s="2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2" ht="15.75">
      <c r="A13" s="42">
        <v>3</v>
      </c>
      <c r="B13" s="35">
        <v>29</v>
      </c>
      <c r="C13" s="37" t="s">
        <v>66</v>
      </c>
      <c r="D13" s="35" t="s">
        <v>31</v>
      </c>
      <c r="E13" s="37" t="s">
        <v>92</v>
      </c>
      <c r="F13" s="40" t="s">
        <v>30</v>
      </c>
      <c r="G13" s="35" t="s">
        <v>39</v>
      </c>
      <c r="H13" s="35">
        <v>4</v>
      </c>
      <c r="I13" s="27">
        <v>18</v>
      </c>
      <c r="J13" s="35">
        <v>3</v>
      </c>
      <c r="K13" s="27">
        <v>20</v>
      </c>
      <c r="L13" s="36">
        <v>38</v>
      </c>
    </row>
    <row r="14" spans="1:12" ht="15.75">
      <c r="A14" s="42">
        <v>4</v>
      </c>
      <c r="B14" s="35">
        <v>70</v>
      </c>
      <c r="C14" s="37" t="s">
        <v>90</v>
      </c>
      <c r="D14" s="35" t="s">
        <v>32</v>
      </c>
      <c r="E14" s="37" t="s">
        <v>91</v>
      </c>
      <c r="F14" s="40" t="s">
        <v>30</v>
      </c>
      <c r="G14" s="35" t="s">
        <v>39</v>
      </c>
      <c r="H14" s="35">
        <v>3</v>
      </c>
      <c r="I14" s="27">
        <v>20</v>
      </c>
      <c r="J14" s="35">
        <v>7</v>
      </c>
      <c r="K14" s="27">
        <v>14</v>
      </c>
      <c r="L14" s="36">
        <v>34</v>
      </c>
    </row>
    <row r="15" spans="1:256" ht="15.75">
      <c r="A15" s="42">
        <v>5</v>
      </c>
      <c r="B15" s="35">
        <v>8</v>
      </c>
      <c r="C15" s="37" t="s">
        <v>51</v>
      </c>
      <c r="D15" s="35">
        <v>2</v>
      </c>
      <c r="E15" s="37" t="s">
        <v>52</v>
      </c>
      <c r="F15" s="40" t="s">
        <v>30</v>
      </c>
      <c r="G15" s="39" t="s">
        <v>39</v>
      </c>
      <c r="H15" s="35">
        <v>7</v>
      </c>
      <c r="I15" s="27">
        <v>14</v>
      </c>
      <c r="J15" s="35">
        <v>4</v>
      </c>
      <c r="K15" s="27">
        <v>18</v>
      </c>
      <c r="L15" s="36">
        <v>32</v>
      </c>
      <c r="M15" s="34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12" ht="15.75">
      <c r="A16" s="42">
        <v>6</v>
      </c>
      <c r="B16" s="35">
        <v>71</v>
      </c>
      <c r="C16" s="37" t="s">
        <v>130</v>
      </c>
      <c r="D16" s="35" t="s">
        <v>31</v>
      </c>
      <c r="E16" s="37" t="s">
        <v>109</v>
      </c>
      <c r="F16" s="40" t="s">
        <v>30</v>
      </c>
      <c r="G16" s="35" t="s">
        <v>39</v>
      </c>
      <c r="H16" s="35">
        <v>6</v>
      </c>
      <c r="I16" s="27">
        <v>15</v>
      </c>
      <c r="J16" s="35">
        <v>5</v>
      </c>
      <c r="K16" s="27">
        <v>16</v>
      </c>
      <c r="L16" s="36">
        <v>31</v>
      </c>
    </row>
    <row r="17" spans="1:12" ht="15.75">
      <c r="A17" s="42">
        <v>7</v>
      </c>
      <c r="B17" s="35">
        <v>3</v>
      </c>
      <c r="C17" s="37" t="s">
        <v>133</v>
      </c>
      <c r="D17" s="35" t="s">
        <v>31</v>
      </c>
      <c r="E17" s="37" t="s">
        <v>34</v>
      </c>
      <c r="F17" s="41" t="s">
        <v>30</v>
      </c>
      <c r="G17" s="35" t="s">
        <v>40</v>
      </c>
      <c r="H17" s="35">
        <v>8</v>
      </c>
      <c r="I17" s="27">
        <v>13</v>
      </c>
      <c r="J17" s="35">
        <v>6</v>
      </c>
      <c r="K17" s="27">
        <v>15</v>
      </c>
      <c r="L17" s="36">
        <v>28</v>
      </c>
    </row>
    <row r="18" spans="1:12" ht="15.75">
      <c r="A18" s="42">
        <v>8</v>
      </c>
      <c r="B18" s="35">
        <v>4</v>
      </c>
      <c r="C18" s="37" t="s">
        <v>131</v>
      </c>
      <c r="D18" s="35" t="s">
        <v>31</v>
      </c>
      <c r="E18" s="37" t="s">
        <v>92</v>
      </c>
      <c r="F18" s="40" t="s">
        <v>30</v>
      </c>
      <c r="G18" s="39" t="s">
        <v>40</v>
      </c>
      <c r="H18" s="35">
        <v>5</v>
      </c>
      <c r="I18" s="27">
        <v>16</v>
      </c>
      <c r="J18" s="35" t="s">
        <v>49</v>
      </c>
      <c r="K18" s="27">
        <v>0</v>
      </c>
      <c r="L18" s="36">
        <v>16</v>
      </c>
    </row>
    <row r="19" spans="2:6" ht="15.75">
      <c r="B19" s="32" t="s">
        <v>23</v>
      </c>
      <c r="C19" s="32"/>
      <c r="D19" s="32"/>
      <c r="E19" s="32"/>
      <c r="F19" s="32"/>
    </row>
    <row r="20" spans="2:6" ht="15.75">
      <c r="B20" s="32" t="s">
        <v>47</v>
      </c>
      <c r="D20" s="32" t="s">
        <v>59</v>
      </c>
      <c r="E20" s="32" t="s">
        <v>58</v>
      </c>
      <c r="F20" s="32" t="s">
        <v>57</v>
      </c>
    </row>
    <row r="21" spans="2:6" ht="15.75">
      <c r="B21" s="32"/>
      <c r="C21" s="32"/>
      <c r="D21" s="32"/>
      <c r="E21" s="32"/>
      <c r="F21" s="32"/>
    </row>
    <row r="22" spans="2:6" ht="15.75">
      <c r="B22" s="32" t="s">
        <v>42</v>
      </c>
      <c r="C22" s="32"/>
      <c r="D22" s="32"/>
      <c r="E22" s="32"/>
      <c r="F22" s="32"/>
    </row>
    <row r="23" ht="15.75">
      <c r="B23" s="32" t="s">
        <v>60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21"/>
  <sheetViews>
    <sheetView zoomScalePageLayoutView="0" workbookViewId="0" topLeftCell="A1">
      <selection activeCell="F7" sqref="F7:F9"/>
    </sheetView>
  </sheetViews>
  <sheetFormatPr defaultColWidth="0" defaultRowHeight="12.75"/>
  <cols>
    <col min="1" max="1" width="6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63" t="s">
        <v>129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  <c r="M2" s="6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9"/>
      <c r="M3" s="6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64" t="s">
        <v>147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5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2" t="s">
        <v>22</v>
      </c>
      <c r="B7" s="52" t="s">
        <v>0</v>
      </c>
      <c r="C7" s="52" t="s">
        <v>1</v>
      </c>
      <c r="D7" s="52" t="s">
        <v>28</v>
      </c>
      <c r="E7" s="52" t="s">
        <v>25</v>
      </c>
      <c r="F7" s="52" t="s">
        <v>26</v>
      </c>
      <c r="G7" s="52" t="s">
        <v>2</v>
      </c>
      <c r="H7" s="52" t="s">
        <v>3</v>
      </c>
      <c r="I7" s="54"/>
      <c r="J7" s="52" t="s">
        <v>4</v>
      </c>
      <c r="K7" s="54"/>
      <c r="L7" s="55" t="s">
        <v>29</v>
      </c>
      <c r="M7" s="56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3"/>
      <c r="B8" s="52"/>
      <c r="C8" s="52"/>
      <c r="D8" s="53"/>
      <c r="E8" s="53"/>
      <c r="F8" s="52"/>
      <c r="G8" s="53"/>
      <c r="H8" s="52" t="s">
        <v>11</v>
      </c>
      <c r="I8" s="59" t="s">
        <v>24</v>
      </c>
      <c r="J8" s="52" t="s">
        <v>11</v>
      </c>
      <c r="K8" s="59" t="s">
        <v>24</v>
      </c>
      <c r="L8" s="55"/>
      <c r="M8" s="57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3"/>
      <c r="B9" s="52"/>
      <c r="C9" s="52"/>
      <c r="D9" s="53"/>
      <c r="E9" s="53"/>
      <c r="F9" s="52"/>
      <c r="G9" s="53"/>
      <c r="H9" s="53"/>
      <c r="I9" s="60"/>
      <c r="J9" s="53"/>
      <c r="K9" s="60"/>
      <c r="L9" s="55"/>
      <c r="M9" s="58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2">
        <v>1</v>
      </c>
      <c r="B10" s="35">
        <v>77</v>
      </c>
      <c r="C10" s="37" t="s">
        <v>55</v>
      </c>
      <c r="D10" s="35" t="s">
        <v>32</v>
      </c>
      <c r="E10" s="37" t="s">
        <v>36</v>
      </c>
      <c r="F10" s="40" t="s">
        <v>30</v>
      </c>
      <c r="G10" s="39" t="s">
        <v>41</v>
      </c>
      <c r="H10" s="35">
        <v>1</v>
      </c>
      <c r="I10" s="27">
        <v>25</v>
      </c>
      <c r="J10" s="35">
        <v>2</v>
      </c>
      <c r="K10" s="27">
        <v>22</v>
      </c>
      <c r="L10" s="36">
        <v>47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0</v>
      </c>
      <c r="AN10" s="21">
        <f>IF(J10=2,22,0)</f>
        <v>22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22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0</v>
      </c>
      <c r="DB10" s="21">
        <f>IF(J10=2,42,0)</f>
        <v>42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42</v>
      </c>
      <c r="ER10" s="21"/>
      <c r="ES10" s="21">
        <f>IF(H10="сх","ноль",IF(H10&gt;0,H10,"Ноль"))</f>
        <v>1</v>
      </c>
      <c r="ET10" s="21">
        <f>IF(J10="сх","ноль",IF(J10&gt;0,J10,"Ноль"))</f>
        <v>2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0</v>
      </c>
      <c r="GB10" s="23">
        <f>IF(J10=2,22,0)</f>
        <v>22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22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0</v>
      </c>
      <c r="HV10" s="23">
        <f>IF(J10=2,98,0)</f>
        <v>98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98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42">
        <v>2</v>
      </c>
      <c r="B11" s="35">
        <v>1</v>
      </c>
      <c r="C11" s="37" t="s">
        <v>111</v>
      </c>
      <c r="D11" s="35" t="s">
        <v>33</v>
      </c>
      <c r="E11" s="37" t="s">
        <v>34</v>
      </c>
      <c r="F11" s="40" t="s">
        <v>30</v>
      </c>
      <c r="G11" s="39" t="s">
        <v>41</v>
      </c>
      <c r="H11" s="46">
        <v>3</v>
      </c>
      <c r="I11" s="27">
        <v>20</v>
      </c>
      <c r="J11" s="35">
        <v>1</v>
      </c>
      <c r="K11" s="27">
        <v>25</v>
      </c>
      <c r="L11" s="36">
        <v>45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2">
        <v>3</v>
      </c>
      <c r="B12" s="35">
        <v>2</v>
      </c>
      <c r="C12" s="37" t="s">
        <v>93</v>
      </c>
      <c r="D12" s="35" t="s">
        <v>32</v>
      </c>
      <c r="E12" s="37" t="s">
        <v>94</v>
      </c>
      <c r="F12" s="40" t="s">
        <v>30</v>
      </c>
      <c r="G12" s="39" t="s">
        <v>39</v>
      </c>
      <c r="H12" s="35">
        <v>2</v>
      </c>
      <c r="I12" s="27">
        <v>22</v>
      </c>
      <c r="J12" s="35">
        <v>3</v>
      </c>
      <c r="K12" s="27">
        <v>20</v>
      </c>
      <c r="L12" s="36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2">
        <v>4</v>
      </c>
      <c r="B13" s="35">
        <v>49</v>
      </c>
      <c r="C13" s="37" t="s">
        <v>135</v>
      </c>
      <c r="D13" s="35" t="s">
        <v>31</v>
      </c>
      <c r="E13" s="37" t="s">
        <v>35</v>
      </c>
      <c r="F13" s="40" t="s">
        <v>30</v>
      </c>
      <c r="G13" s="39" t="s">
        <v>39</v>
      </c>
      <c r="H13" s="35">
        <v>5</v>
      </c>
      <c r="I13" s="27">
        <v>16</v>
      </c>
      <c r="J13" s="35">
        <v>4</v>
      </c>
      <c r="K13" s="27">
        <v>18</v>
      </c>
      <c r="L13" s="36">
        <v>34</v>
      </c>
      <c r="M13" s="34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 customHeight="1">
      <c r="A14" s="42">
        <v>5</v>
      </c>
      <c r="B14" s="35">
        <v>333</v>
      </c>
      <c r="C14" s="37" t="s">
        <v>95</v>
      </c>
      <c r="D14" s="35">
        <v>1</v>
      </c>
      <c r="E14" s="37" t="s">
        <v>35</v>
      </c>
      <c r="F14" s="40" t="s">
        <v>30</v>
      </c>
      <c r="G14" s="39" t="s">
        <v>41</v>
      </c>
      <c r="H14" s="46">
        <v>4</v>
      </c>
      <c r="I14" s="27">
        <v>18</v>
      </c>
      <c r="J14" s="35">
        <v>5</v>
      </c>
      <c r="K14" s="27">
        <v>16</v>
      </c>
      <c r="L14" s="36">
        <v>34</v>
      </c>
    </row>
    <row r="15" spans="1:256" s="3" customFormat="1" ht="15.75" customHeight="1">
      <c r="A15" s="42">
        <v>6</v>
      </c>
      <c r="B15" s="35">
        <v>55</v>
      </c>
      <c r="C15" s="37" t="s">
        <v>110</v>
      </c>
      <c r="D15" s="35">
        <v>1</v>
      </c>
      <c r="E15" s="37" t="s">
        <v>108</v>
      </c>
      <c r="F15" s="40" t="s">
        <v>30</v>
      </c>
      <c r="G15" s="39" t="s">
        <v>41</v>
      </c>
      <c r="H15" s="35" t="s">
        <v>49</v>
      </c>
      <c r="I15" s="27">
        <v>0</v>
      </c>
      <c r="J15" s="35" t="s">
        <v>101</v>
      </c>
      <c r="K15" s="27">
        <v>0</v>
      </c>
      <c r="L15" s="36">
        <v>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7" spans="1:4" ht="15.75">
      <c r="A17" s="32" t="s">
        <v>23</v>
      </c>
      <c r="B17" s="32"/>
      <c r="C17" s="32"/>
      <c r="D17" s="32"/>
    </row>
    <row r="18" spans="1:6" ht="15.75">
      <c r="A18" s="32" t="s">
        <v>62</v>
      </c>
      <c r="B18" s="32"/>
      <c r="C18" s="32"/>
      <c r="D18" s="32"/>
      <c r="E18" s="32"/>
      <c r="F18" s="32"/>
    </row>
    <row r="19" spans="1:6" ht="15.75">
      <c r="A19" s="32"/>
      <c r="B19" s="32"/>
      <c r="C19" s="32"/>
      <c r="D19" s="32"/>
      <c r="E19" s="32"/>
      <c r="F19" s="32"/>
    </row>
    <row r="20" spans="1:6" ht="15.75">
      <c r="A20" s="32" t="s">
        <v>42</v>
      </c>
      <c r="B20" s="32"/>
      <c r="C20" s="32"/>
      <c r="D20" s="32"/>
      <c r="E20" s="32"/>
      <c r="F20" s="32"/>
    </row>
    <row r="21" spans="1:6" ht="15.75">
      <c r="A21" s="32" t="s">
        <v>47</v>
      </c>
      <c r="B21" s="32"/>
      <c r="C21" s="32"/>
      <c r="D21" s="32"/>
      <c r="E21" s="32"/>
      <c r="F21" s="32"/>
    </row>
  </sheetData>
  <sheetProtection formatCells="0" formatColumns="0" formatRows="0" insertColumns="0" insertRows="0" insertHyperlinks="0" deleteColumns="0" deleteRows="0" autoFilter="0" pivotTables="0"/>
  <mergeCells count="20"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</mergeCell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7" sqref="G7:G9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63" t="s">
        <v>129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</row>
    <row r="3" spans="1:12" ht="15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9"/>
    </row>
    <row r="4" spans="1:12" ht="15.75" customHeight="1">
      <c r="A4" s="64" t="s">
        <v>146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" customHeight="1">
      <c r="A5" s="65" t="s">
        <v>67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52" t="s">
        <v>22</v>
      </c>
      <c r="B7" s="52" t="s">
        <v>0</v>
      </c>
      <c r="C7" s="52" t="s">
        <v>1</v>
      </c>
      <c r="D7" s="52" t="s">
        <v>28</v>
      </c>
      <c r="E7" s="52" t="s">
        <v>25</v>
      </c>
      <c r="F7" s="52" t="s">
        <v>26</v>
      </c>
      <c r="G7" s="52" t="s">
        <v>2</v>
      </c>
      <c r="H7" s="52" t="s">
        <v>3</v>
      </c>
      <c r="I7" s="54"/>
      <c r="J7" s="52" t="s">
        <v>4</v>
      </c>
      <c r="K7" s="54"/>
      <c r="L7" s="55" t="s">
        <v>29</v>
      </c>
    </row>
    <row r="8" spans="1:12" ht="12.75">
      <c r="A8" s="53"/>
      <c r="B8" s="52"/>
      <c r="C8" s="52"/>
      <c r="D8" s="53"/>
      <c r="E8" s="53"/>
      <c r="F8" s="52"/>
      <c r="G8" s="53"/>
      <c r="H8" s="52" t="s">
        <v>11</v>
      </c>
      <c r="I8" s="59" t="s">
        <v>24</v>
      </c>
      <c r="J8" s="52" t="s">
        <v>11</v>
      </c>
      <c r="K8" s="59" t="s">
        <v>24</v>
      </c>
      <c r="L8" s="55"/>
    </row>
    <row r="9" spans="1:12" ht="27.75" customHeight="1">
      <c r="A9" s="53"/>
      <c r="B9" s="52"/>
      <c r="C9" s="52"/>
      <c r="D9" s="53"/>
      <c r="E9" s="53"/>
      <c r="F9" s="52"/>
      <c r="G9" s="53"/>
      <c r="H9" s="53"/>
      <c r="I9" s="60"/>
      <c r="J9" s="53"/>
      <c r="K9" s="60"/>
      <c r="L9" s="55"/>
    </row>
    <row r="10" spans="1:12" ht="15.75" customHeight="1">
      <c r="A10" s="42">
        <v>1</v>
      </c>
      <c r="B10" s="43">
        <v>77</v>
      </c>
      <c r="C10" s="45" t="s">
        <v>96</v>
      </c>
      <c r="D10" s="43" t="s">
        <v>31</v>
      </c>
      <c r="E10" s="44" t="s">
        <v>35</v>
      </c>
      <c r="F10" s="41" t="s">
        <v>30</v>
      </c>
      <c r="G10" s="35" t="s">
        <v>37</v>
      </c>
      <c r="H10" s="35">
        <v>1</v>
      </c>
      <c r="I10" s="27">
        <v>25</v>
      </c>
      <c r="J10" s="35">
        <v>1</v>
      </c>
      <c r="K10" s="27">
        <v>25</v>
      </c>
      <c r="L10" s="36">
        <v>50</v>
      </c>
    </row>
    <row r="11" spans="1:12" ht="15.75" customHeight="1">
      <c r="A11" s="42">
        <v>2</v>
      </c>
      <c r="B11" s="35">
        <v>8</v>
      </c>
      <c r="C11" s="37" t="s">
        <v>50</v>
      </c>
      <c r="D11" s="35" t="s">
        <v>31</v>
      </c>
      <c r="E11" s="37" t="s">
        <v>52</v>
      </c>
      <c r="F11" s="41" t="s">
        <v>30</v>
      </c>
      <c r="G11" s="39" t="s">
        <v>40</v>
      </c>
      <c r="H11" s="35">
        <v>2</v>
      </c>
      <c r="I11" s="27">
        <v>22</v>
      </c>
      <c r="J11" s="35">
        <v>2</v>
      </c>
      <c r="K11" s="27">
        <v>22</v>
      </c>
      <c r="L11" s="36">
        <v>44</v>
      </c>
    </row>
    <row r="12" spans="1:12" ht="15.75" customHeight="1">
      <c r="A12" s="42">
        <v>3</v>
      </c>
      <c r="B12" s="35">
        <v>55</v>
      </c>
      <c r="C12" s="37" t="s">
        <v>46</v>
      </c>
      <c r="D12" s="35" t="s">
        <v>31</v>
      </c>
      <c r="E12" s="37" t="s">
        <v>34</v>
      </c>
      <c r="F12" s="41" t="s">
        <v>30</v>
      </c>
      <c r="G12" s="35" t="s">
        <v>37</v>
      </c>
      <c r="H12" s="35">
        <v>3</v>
      </c>
      <c r="I12" s="27">
        <v>20</v>
      </c>
      <c r="J12" s="35">
        <v>3</v>
      </c>
      <c r="K12" s="27">
        <v>20</v>
      </c>
      <c r="L12" s="36">
        <v>40</v>
      </c>
    </row>
    <row r="13" spans="1:12" ht="15.75" customHeight="1">
      <c r="A13" s="42">
        <v>4</v>
      </c>
      <c r="B13" s="35">
        <v>58</v>
      </c>
      <c r="C13" s="37" t="s">
        <v>136</v>
      </c>
      <c r="D13" s="35" t="s">
        <v>31</v>
      </c>
      <c r="E13" s="37" t="s">
        <v>35</v>
      </c>
      <c r="F13" s="41" t="s">
        <v>30</v>
      </c>
      <c r="G13" s="39" t="s">
        <v>41</v>
      </c>
      <c r="H13" s="35">
        <v>4</v>
      </c>
      <c r="I13" s="27">
        <v>18</v>
      </c>
      <c r="J13" s="35">
        <v>4</v>
      </c>
      <c r="K13" s="27">
        <v>18</v>
      </c>
      <c r="L13" s="36">
        <v>36</v>
      </c>
    </row>
    <row r="14" spans="1:12" ht="15.75" customHeight="1">
      <c r="A14" s="42">
        <v>5</v>
      </c>
      <c r="B14" s="35">
        <v>88</v>
      </c>
      <c r="C14" s="37" t="s">
        <v>137</v>
      </c>
      <c r="D14" s="35" t="s">
        <v>31</v>
      </c>
      <c r="E14" s="37" t="s">
        <v>138</v>
      </c>
      <c r="F14" s="41" t="s">
        <v>30</v>
      </c>
      <c r="G14" s="39" t="s">
        <v>40</v>
      </c>
      <c r="H14" s="35">
        <v>5</v>
      </c>
      <c r="I14" s="27">
        <v>16</v>
      </c>
      <c r="J14" s="35">
        <v>5</v>
      </c>
      <c r="K14" s="27">
        <v>16</v>
      </c>
      <c r="L14" s="36">
        <v>32</v>
      </c>
    </row>
    <row r="15" spans="2:13" ht="15.75">
      <c r="B15" s="32" t="s">
        <v>23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1"/>
    </row>
    <row r="16" spans="2:13" ht="15.75">
      <c r="B16" s="32" t="s">
        <v>61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.75">
      <c r="B17" s="32" t="s">
        <v>42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1"/>
    </row>
    <row r="18" spans="2:13" ht="15.75">
      <c r="B18" s="51" t="s">
        <v>47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</sheetData>
  <sheetProtection/>
  <mergeCells count="19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18:M18"/>
    <mergeCell ref="G7:G9"/>
    <mergeCell ref="H7:I7"/>
    <mergeCell ref="J7:K7"/>
    <mergeCell ref="L7:L9"/>
    <mergeCell ref="H8:H9"/>
    <mergeCell ref="I8:I9"/>
    <mergeCell ref="J8:J9"/>
    <mergeCell ref="K8:K9"/>
  </mergeCell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3" width="30.8515625" style="0" customWidth="1"/>
    <col min="4" max="4" width="8.28125" style="0" customWidth="1"/>
    <col min="5" max="5" width="21.28125" style="0" customWidth="1"/>
    <col min="6" max="6" width="10.7109375" style="0" customWidth="1"/>
    <col min="7" max="7" width="6.7109375" style="0" customWidth="1"/>
    <col min="8" max="8" width="6.57421875" style="0" customWidth="1"/>
    <col min="9" max="9" width="6.7109375" style="0" customWidth="1"/>
    <col min="10" max="10" width="6.00390625" style="0" customWidth="1"/>
    <col min="11" max="11" width="10.57421875" style="0" customWidth="1"/>
  </cols>
  <sheetData>
    <row r="1" spans="1:11" ht="87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.75" customHeight="1">
      <c r="A2" s="63" t="s">
        <v>129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</row>
    <row r="3" spans="1:12" ht="12.75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9"/>
    </row>
    <row r="4" spans="1:12" ht="18" customHeight="1">
      <c r="A4" s="64" t="s">
        <v>145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1" ht="12.75">
      <c r="A5" s="66" t="s">
        <v>112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ht="7.5" customHeight="1"/>
    <row r="7" spans="1:11" ht="12.75">
      <c r="A7" s="52" t="s">
        <v>22</v>
      </c>
      <c r="B7" s="52" t="s">
        <v>0</v>
      </c>
      <c r="C7" s="52" t="s">
        <v>1</v>
      </c>
      <c r="D7" s="52" t="s">
        <v>28</v>
      </c>
      <c r="E7" s="52" t="s">
        <v>25</v>
      </c>
      <c r="F7" s="52" t="s">
        <v>2</v>
      </c>
      <c r="G7" s="52" t="s">
        <v>3</v>
      </c>
      <c r="H7" s="52"/>
      <c r="I7" s="52" t="s">
        <v>4</v>
      </c>
      <c r="J7" s="52"/>
      <c r="K7" s="55" t="s">
        <v>29</v>
      </c>
    </row>
    <row r="8" spans="1:11" ht="12.75">
      <c r="A8" s="53"/>
      <c r="B8" s="52"/>
      <c r="C8" s="52"/>
      <c r="D8" s="52"/>
      <c r="E8" s="52"/>
      <c r="F8" s="52"/>
      <c r="G8" s="52" t="s">
        <v>11</v>
      </c>
      <c r="H8" s="59" t="s">
        <v>24</v>
      </c>
      <c r="I8" s="52" t="s">
        <v>11</v>
      </c>
      <c r="J8" s="59" t="s">
        <v>24</v>
      </c>
      <c r="K8" s="55"/>
    </row>
    <row r="9" spans="1:11" ht="21.75" customHeight="1">
      <c r="A9" s="53"/>
      <c r="B9" s="52"/>
      <c r="C9" s="52"/>
      <c r="D9" s="52"/>
      <c r="E9" s="52"/>
      <c r="F9" s="52"/>
      <c r="G9" s="52"/>
      <c r="H9" s="59"/>
      <c r="I9" s="52"/>
      <c r="J9" s="59"/>
      <c r="K9" s="55"/>
    </row>
    <row r="10" spans="1:11" ht="15.75">
      <c r="A10" s="42">
        <v>1</v>
      </c>
      <c r="B10" s="35">
        <v>70</v>
      </c>
      <c r="C10" s="37" t="s">
        <v>113</v>
      </c>
      <c r="D10" s="35" t="s">
        <v>31</v>
      </c>
      <c r="E10" s="37" t="s">
        <v>54</v>
      </c>
      <c r="F10" s="39" t="s">
        <v>39</v>
      </c>
      <c r="G10" s="35">
        <v>1</v>
      </c>
      <c r="H10" s="27">
        <v>25</v>
      </c>
      <c r="I10" s="35">
        <v>1</v>
      </c>
      <c r="J10" s="27">
        <v>25</v>
      </c>
      <c r="K10" s="36">
        <v>50</v>
      </c>
    </row>
    <row r="11" spans="1:11" ht="15.75">
      <c r="A11" s="42">
        <v>2</v>
      </c>
      <c r="B11" s="35">
        <v>23</v>
      </c>
      <c r="C11" s="37" t="s">
        <v>143</v>
      </c>
      <c r="D11" s="35" t="s">
        <v>31</v>
      </c>
      <c r="E11" s="37" t="s">
        <v>35</v>
      </c>
      <c r="F11" s="39" t="s">
        <v>38</v>
      </c>
      <c r="G11" s="35">
        <v>2</v>
      </c>
      <c r="H11" s="27">
        <v>22</v>
      </c>
      <c r="I11" s="35">
        <v>2</v>
      </c>
      <c r="J11" s="27">
        <v>22</v>
      </c>
      <c r="K11" s="36">
        <v>44</v>
      </c>
    </row>
    <row r="12" spans="1:11" ht="15.75">
      <c r="A12" s="42">
        <v>3</v>
      </c>
      <c r="B12" s="35">
        <v>71</v>
      </c>
      <c r="C12" s="37" t="s">
        <v>140</v>
      </c>
      <c r="D12" s="35" t="s">
        <v>31</v>
      </c>
      <c r="E12" s="37" t="s">
        <v>54</v>
      </c>
      <c r="F12" s="39" t="s">
        <v>38</v>
      </c>
      <c r="G12" s="35">
        <v>3</v>
      </c>
      <c r="H12" s="27">
        <v>20</v>
      </c>
      <c r="I12" s="50">
        <v>5</v>
      </c>
      <c r="J12" s="27">
        <v>16</v>
      </c>
      <c r="K12" s="36">
        <v>36</v>
      </c>
    </row>
    <row r="13" spans="1:11" ht="15.75">
      <c r="A13" s="42">
        <v>4</v>
      </c>
      <c r="B13" s="35">
        <v>7</v>
      </c>
      <c r="C13" s="37" t="s">
        <v>115</v>
      </c>
      <c r="D13" s="35" t="s">
        <v>31</v>
      </c>
      <c r="E13" s="37" t="s">
        <v>108</v>
      </c>
      <c r="F13" s="39" t="s">
        <v>41</v>
      </c>
      <c r="G13" s="35">
        <v>7</v>
      </c>
      <c r="H13" s="27">
        <v>14</v>
      </c>
      <c r="I13" s="35">
        <v>4</v>
      </c>
      <c r="J13" s="27">
        <v>18</v>
      </c>
      <c r="K13" s="36">
        <v>32</v>
      </c>
    </row>
    <row r="14" spans="1:11" ht="15.75">
      <c r="A14" s="42">
        <v>5</v>
      </c>
      <c r="B14" s="35">
        <v>33</v>
      </c>
      <c r="C14" s="37" t="s">
        <v>104</v>
      </c>
      <c r="D14" s="35" t="s">
        <v>31</v>
      </c>
      <c r="E14" s="37" t="s">
        <v>35</v>
      </c>
      <c r="F14" s="39" t="s">
        <v>41</v>
      </c>
      <c r="G14" s="35">
        <v>4</v>
      </c>
      <c r="H14" s="27">
        <v>18</v>
      </c>
      <c r="I14" s="35">
        <v>7</v>
      </c>
      <c r="J14" s="27">
        <v>14</v>
      </c>
      <c r="K14" s="36">
        <v>32</v>
      </c>
    </row>
    <row r="15" spans="1:11" ht="15.75">
      <c r="A15" s="42">
        <v>6</v>
      </c>
      <c r="B15" s="35">
        <v>72</v>
      </c>
      <c r="C15" s="37" t="s">
        <v>139</v>
      </c>
      <c r="D15" s="35" t="s">
        <v>31</v>
      </c>
      <c r="E15" s="37" t="s">
        <v>35</v>
      </c>
      <c r="F15" s="39" t="s">
        <v>38</v>
      </c>
      <c r="G15" s="35">
        <v>10</v>
      </c>
      <c r="H15" s="27">
        <v>11</v>
      </c>
      <c r="I15" s="35">
        <v>3</v>
      </c>
      <c r="J15" s="27">
        <v>20</v>
      </c>
      <c r="K15" s="36">
        <v>31</v>
      </c>
    </row>
    <row r="16" spans="1:11" ht="15.75" customHeight="1">
      <c r="A16" s="42">
        <v>7</v>
      </c>
      <c r="B16" s="35">
        <v>120</v>
      </c>
      <c r="C16" s="37" t="s">
        <v>56</v>
      </c>
      <c r="D16" s="35" t="s">
        <v>31</v>
      </c>
      <c r="E16" s="37" t="s">
        <v>53</v>
      </c>
      <c r="F16" s="39" t="s">
        <v>38</v>
      </c>
      <c r="G16" s="35">
        <v>5</v>
      </c>
      <c r="H16" s="27">
        <v>16</v>
      </c>
      <c r="I16" s="35">
        <v>6</v>
      </c>
      <c r="J16" s="27">
        <v>15</v>
      </c>
      <c r="K16" s="36">
        <v>31</v>
      </c>
    </row>
    <row r="17" spans="1:11" ht="15.75">
      <c r="A17" s="42">
        <v>8</v>
      </c>
      <c r="B17" s="35">
        <v>40</v>
      </c>
      <c r="C17" s="37" t="s">
        <v>97</v>
      </c>
      <c r="D17" s="35" t="s">
        <v>31</v>
      </c>
      <c r="E17" s="37" t="s">
        <v>35</v>
      </c>
      <c r="F17" s="39" t="s">
        <v>38</v>
      </c>
      <c r="G17" s="35">
        <v>6</v>
      </c>
      <c r="H17" s="27">
        <v>15</v>
      </c>
      <c r="I17" s="35">
        <v>9</v>
      </c>
      <c r="J17" s="27">
        <v>12</v>
      </c>
      <c r="K17" s="36">
        <v>27</v>
      </c>
    </row>
    <row r="18" spans="1:11" ht="15.75" customHeight="1">
      <c r="A18" s="42">
        <v>9</v>
      </c>
      <c r="B18" s="35">
        <v>33</v>
      </c>
      <c r="C18" s="37" t="s">
        <v>141</v>
      </c>
      <c r="D18" s="35" t="s">
        <v>31</v>
      </c>
      <c r="E18" s="37" t="s">
        <v>52</v>
      </c>
      <c r="F18" s="39" t="s">
        <v>41</v>
      </c>
      <c r="G18" s="35">
        <v>8</v>
      </c>
      <c r="H18" s="27">
        <v>13</v>
      </c>
      <c r="I18" s="35">
        <v>8</v>
      </c>
      <c r="J18" s="27">
        <v>13</v>
      </c>
      <c r="K18" s="36">
        <v>26</v>
      </c>
    </row>
    <row r="19" spans="1:11" ht="15.75">
      <c r="A19" s="42">
        <v>10</v>
      </c>
      <c r="B19" s="35">
        <v>13</v>
      </c>
      <c r="C19" s="37" t="s">
        <v>105</v>
      </c>
      <c r="D19" s="35" t="s">
        <v>31</v>
      </c>
      <c r="E19" s="37" t="s">
        <v>35</v>
      </c>
      <c r="F19" s="39" t="s">
        <v>41</v>
      </c>
      <c r="G19" s="35">
        <v>9</v>
      </c>
      <c r="H19" s="27">
        <v>12</v>
      </c>
      <c r="I19" s="35">
        <v>12</v>
      </c>
      <c r="J19" s="27">
        <v>9</v>
      </c>
      <c r="K19" s="36">
        <v>21</v>
      </c>
    </row>
    <row r="20" spans="1:11" ht="15.75">
      <c r="A20" s="42">
        <v>11</v>
      </c>
      <c r="B20" s="35">
        <v>55</v>
      </c>
      <c r="C20" s="37" t="s">
        <v>142</v>
      </c>
      <c r="D20" s="35" t="s">
        <v>31</v>
      </c>
      <c r="E20" s="37" t="s">
        <v>35</v>
      </c>
      <c r="F20" s="39" t="s">
        <v>41</v>
      </c>
      <c r="G20" s="35">
        <v>12</v>
      </c>
      <c r="H20" s="27">
        <v>9</v>
      </c>
      <c r="I20" s="35">
        <v>10</v>
      </c>
      <c r="J20" s="27">
        <v>11</v>
      </c>
      <c r="K20" s="36">
        <v>20</v>
      </c>
    </row>
    <row r="21" spans="1:11" ht="15.75">
      <c r="A21" s="42">
        <v>12</v>
      </c>
      <c r="B21" s="35">
        <v>18</v>
      </c>
      <c r="C21" s="37" t="s">
        <v>114</v>
      </c>
      <c r="D21" s="35" t="s">
        <v>31</v>
      </c>
      <c r="E21" s="37" t="s">
        <v>34</v>
      </c>
      <c r="F21" s="39" t="s">
        <v>38</v>
      </c>
      <c r="G21" s="35">
        <v>11</v>
      </c>
      <c r="H21" s="27">
        <v>10</v>
      </c>
      <c r="I21" s="35">
        <v>11</v>
      </c>
      <c r="J21" s="27">
        <v>10</v>
      </c>
      <c r="K21" s="36">
        <v>20</v>
      </c>
    </row>
    <row r="22" spans="1:11" ht="15.75">
      <c r="A22" s="42">
        <v>13</v>
      </c>
      <c r="B22" s="35">
        <v>220</v>
      </c>
      <c r="C22" s="37" t="s">
        <v>144</v>
      </c>
      <c r="D22" s="35" t="s">
        <v>31</v>
      </c>
      <c r="E22" s="37" t="s">
        <v>64</v>
      </c>
      <c r="F22" s="39" t="s">
        <v>38</v>
      </c>
      <c r="G22" s="35">
        <v>14</v>
      </c>
      <c r="H22" s="27">
        <v>7</v>
      </c>
      <c r="I22" s="35">
        <v>13</v>
      </c>
      <c r="J22" s="27">
        <v>8</v>
      </c>
      <c r="K22" s="36">
        <v>15</v>
      </c>
    </row>
    <row r="23" spans="1:11" ht="15" customHeight="1">
      <c r="A23" s="42">
        <v>14</v>
      </c>
      <c r="B23" s="35">
        <v>101</v>
      </c>
      <c r="C23" s="37" t="s">
        <v>116</v>
      </c>
      <c r="D23" s="35" t="s">
        <v>31</v>
      </c>
      <c r="E23" s="37" t="s">
        <v>52</v>
      </c>
      <c r="F23" s="39" t="s">
        <v>41</v>
      </c>
      <c r="G23" s="35">
        <v>13</v>
      </c>
      <c r="H23" s="27">
        <v>8</v>
      </c>
      <c r="I23" s="35">
        <v>14</v>
      </c>
      <c r="J23" s="27">
        <v>7</v>
      </c>
      <c r="K23" s="36">
        <v>15</v>
      </c>
    </row>
    <row r="25" spans="1:11" ht="15.75">
      <c r="A25" s="51" t="s">
        <v>23</v>
      </c>
      <c r="B25" s="51"/>
      <c r="C25" s="51"/>
      <c r="D25" s="51"/>
      <c r="E25" s="51"/>
      <c r="F25" s="51"/>
      <c r="G25" s="51"/>
      <c r="H25" s="51"/>
      <c r="I25" s="51"/>
      <c r="J25" s="51"/>
      <c r="K25" s="31"/>
    </row>
    <row r="26" spans="1:11" ht="15.75">
      <c r="A26" s="51" t="s">
        <v>117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5.75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1"/>
    </row>
    <row r="28" spans="1:11" ht="15.75">
      <c r="A28" s="51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31"/>
    </row>
    <row r="29" spans="1:11" ht="15.75">
      <c r="A29" s="51" t="s">
        <v>47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sheetProtection/>
  <mergeCells count="21">
    <mergeCell ref="F7:F9"/>
    <mergeCell ref="J8:J9"/>
    <mergeCell ref="A2:K2"/>
    <mergeCell ref="A3:K3"/>
    <mergeCell ref="A4:L4"/>
    <mergeCell ref="A5:K5"/>
    <mergeCell ref="A7:A9"/>
    <mergeCell ref="B7:B9"/>
    <mergeCell ref="C7:C9"/>
    <mergeCell ref="D7:D9"/>
    <mergeCell ref="E7:E9"/>
    <mergeCell ref="A25:J25"/>
    <mergeCell ref="A26:K26"/>
    <mergeCell ref="A28:J28"/>
    <mergeCell ref="A29:K29"/>
    <mergeCell ref="G7:H7"/>
    <mergeCell ref="I7:J7"/>
    <mergeCell ref="K7:K9"/>
    <mergeCell ref="G8:G9"/>
    <mergeCell ref="H8:H9"/>
    <mergeCell ref="I8:I9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FORMAT25</cp:lastModifiedBy>
  <cp:lastPrinted>2022-09-19T02:25:49Z</cp:lastPrinted>
  <dcterms:created xsi:type="dcterms:W3CDTF">1996-10-08T23:32:33Z</dcterms:created>
  <dcterms:modified xsi:type="dcterms:W3CDTF">2022-09-19T02:25:59Z</dcterms:modified>
  <cp:category/>
  <cp:version/>
  <cp:contentType/>
  <cp:contentStatus/>
</cp:coreProperties>
</file>